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https://southworcestershire.sharepoint.com/sites/Resources_MHDC-AccountsM420/Shared Documents/Accounts M420/Contracts Register/"/>
    </mc:Choice>
  </mc:AlternateContent>
  <xr:revisionPtr revIDLastSave="20" documentId="8_{E5F96944-A46E-4A78-AC9E-A2E070DF09E2}" xr6:coauthVersionLast="47" xr6:coauthVersionMax="47" xr10:uidLastSave="{41DDDF31-6BE2-49D3-9382-33C37288A02B}"/>
  <bookViews>
    <workbookView xWindow="-108" yWindow="-108" windowWidth="23256" windowHeight="12456" xr2:uid="{00000000-000D-0000-FFFF-FFFF00000000}"/>
  </bookViews>
  <sheets>
    <sheet name="Contracts Register" sheetId="3" r:id="rId1"/>
  </sheets>
  <definedNames>
    <definedName name="_xlnm._FilterDatabase" localSheetId="0" hidden="1">'Contracts Register'!$A$1:$R$394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8" i="3" l="1"/>
  <c r="F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Martin</author>
  </authors>
  <commentList>
    <comment ref="H55" authorId="0" shapeId="0" xr:uid="{4851E0C8-74F5-469E-98F7-C717C3FA14A9}">
      <text>
        <r>
          <rPr>
            <b/>
            <sz val="9"/>
            <color indexed="81"/>
            <rFont val="Tahoma"/>
            <family val="2"/>
          </rPr>
          <t>Tim Martin:</t>
        </r>
        <r>
          <rPr>
            <sz val="9"/>
            <color indexed="81"/>
            <rFont val="Tahoma"/>
            <family val="2"/>
          </rPr>
          <t xml:space="preserve">
1.4.2025 Will increase to £10582.94</t>
        </r>
      </text>
    </comment>
  </commentList>
</comments>
</file>

<file path=xl/sharedStrings.xml><?xml version="1.0" encoding="utf-8"?>
<sst xmlns="http://schemas.openxmlformats.org/spreadsheetml/2006/main" count="1514" uniqueCount="565">
  <si>
    <t>Contract Reference</t>
  </si>
  <si>
    <t>Title of Agreement</t>
  </si>
  <si>
    <t>Service Area</t>
  </si>
  <si>
    <t>Description</t>
  </si>
  <si>
    <t xml:space="preserve">Supplier Name </t>
  </si>
  <si>
    <t>Charge Period</t>
  </si>
  <si>
    <t>Unrecoverable VAT</t>
  </si>
  <si>
    <t>Start Date</t>
  </si>
  <si>
    <t>Review Date</t>
  </si>
  <si>
    <t>End Date</t>
  </si>
  <si>
    <t>Method of Procurement</t>
  </si>
  <si>
    <t>Type of Organisation</t>
  </si>
  <si>
    <t>Registration Number</t>
  </si>
  <si>
    <t>SME?</t>
  </si>
  <si>
    <t>Housing and Community Services (Community Services)</t>
  </si>
  <si>
    <t>Contract</t>
  </si>
  <si>
    <t>Nil</t>
  </si>
  <si>
    <t>Grant Payment</t>
  </si>
  <si>
    <t>Annual</t>
  </si>
  <si>
    <t>Economy and Environmental Services (Environmental Services)</t>
  </si>
  <si>
    <t>CMS Supatrak</t>
  </si>
  <si>
    <t>Ongoing</t>
  </si>
  <si>
    <t>Tender</t>
  </si>
  <si>
    <t>Private Limited Company</t>
  </si>
  <si>
    <t>02836006</t>
  </si>
  <si>
    <t>Yes</t>
  </si>
  <si>
    <t>Route Optimisation Software</t>
  </si>
  <si>
    <t>Quotation</t>
  </si>
  <si>
    <t>SC201416</t>
  </si>
  <si>
    <t>Refuse and Recycling Sacks</t>
  </si>
  <si>
    <t>N/a</t>
  </si>
  <si>
    <t>Framework Agreement</t>
  </si>
  <si>
    <t>02222284</t>
  </si>
  <si>
    <t>Tyres and Tyre Fitting and Inspection Services</t>
  </si>
  <si>
    <t>Truck Tyre Solutions Ltd</t>
  </si>
  <si>
    <t>Exemption Granted</t>
  </si>
  <si>
    <t>Planning System</t>
  </si>
  <si>
    <t>Development Control - Software services 3rd party software and 44 licences</t>
  </si>
  <si>
    <t>DEF Software Limited</t>
  </si>
  <si>
    <t>06813292</t>
  </si>
  <si>
    <t>Grant Agreement</t>
  </si>
  <si>
    <t>Civica UK Ltd</t>
  </si>
  <si>
    <t>Building Security Alarms</t>
  </si>
  <si>
    <t>Resources - Property</t>
  </si>
  <si>
    <t>ADT Fire and Security Plc</t>
  </si>
  <si>
    <t>Limited Company</t>
  </si>
  <si>
    <t>Clearstone Solutions Ltd (Oakley Maintenance Limited)</t>
  </si>
  <si>
    <t>Legionella Testing</t>
  </si>
  <si>
    <t>Window Cleaning</t>
  </si>
  <si>
    <t>Water Boilers &amp; Coolers</t>
  </si>
  <si>
    <t>Water Boilers &amp; Coolers Maintenance</t>
  </si>
  <si>
    <t>PHS Group Ltd</t>
  </si>
  <si>
    <t>The Flexible Procurement and Supply of Electricity for NHH, HH and UMS</t>
  </si>
  <si>
    <t xml:space="preserve">Electricity Supply </t>
  </si>
  <si>
    <t>Gas Supply</t>
  </si>
  <si>
    <t>Mobile Phones</t>
  </si>
  <si>
    <t>Photocopier Leases</t>
  </si>
  <si>
    <t>Ricoh UK Ltd</t>
  </si>
  <si>
    <t>Annual Hosting and Maintenance Fee</t>
  </si>
  <si>
    <t>Resources - Communications</t>
  </si>
  <si>
    <t>Gov Delivery Communications Cloud and Email Subscription Management System</t>
  </si>
  <si>
    <t>GovDelivery Europe Limited</t>
  </si>
  <si>
    <t>06747478</t>
  </si>
  <si>
    <t>Modern.gov Annual Licence Fee</t>
  </si>
  <si>
    <t>Resources - Democratic Services</t>
  </si>
  <si>
    <t>Modern Mindset Ltd</t>
  </si>
  <si>
    <t>02208130</t>
  </si>
  <si>
    <t>eXpress Annual Licence Fee</t>
  </si>
  <si>
    <t>Resources - Electoral Services</t>
  </si>
  <si>
    <t>Xpress Software Solutions Ltd</t>
  </si>
  <si>
    <t>04152280</t>
  </si>
  <si>
    <t>Planning and Infrastructure - Policy</t>
  </si>
  <si>
    <t>Rent for Storage Unit</t>
  </si>
  <si>
    <t>Reids of Carnteel Ltd</t>
  </si>
  <si>
    <t>M/XP111796</t>
  </si>
  <si>
    <t>Contract for the Provision of Manufacturing and Installation of Street Signs Service</t>
  </si>
  <si>
    <t>Manufacture, repair, installation of street signs.</t>
  </si>
  <si>
    <t>Nibra Signs Ltd</t>
  </si>
  <si>
    <t>Three Years</t>
  </si>
  <si>
    <t>Procurement</t>
  </si>
  <si>
    <t>Adobe Creative Cloud software</t>
  </si>
  <si>
    <t>Adobe Systems Software Ireland Ltd</t>
  </si>
  <si>
    <t>SocialPilot social media scheduling tool</t>
  </si>
  <si>
    <t>SocialPilot Technologies Inc.</t>
  </si>
  <si>
    <t>Building Security Alarms Maintenance/Fire Alarms &amp; Intruder Alarm Monitoring</t>
  </si>
  <si>
    <t>Alarm Activation Call Outs</t>
  </si>
  <si>
    <t>Alarm Call Outs and Key Holding Service</t>
  </si>
  <si>
    <t>ABK Security Services Ltd</t>
  </si>
  <si>
    <t>£458.02 key holding &amp; call outs @ £60.50 per call out</t>
  </si>
  <si>
    <t>Annual &amp; as rqd</t>
  </si>
  <si>
    <t>Fire Safety Servicing</t>
  </si>
  <si>
    <t>Total Environmental Compliance Ltd</t>
  </si>
  <si>
    <t>Gutter Cleans</t>
  </si>
  <si>
    <t>Gutter cleans buildings and PCs</t>
  </si>
  <si>
    <t>Boiler Servicing</t>
  </si>
  <si>
    <t>Boiler Servicing - Council House, Depot</t>
  </si>
  <si>
    <t>HMS Ltd</t>
  </si>
  <si>
    <t>Culligan Ltd</t>
  </si>
  <si>
    <t>Sanitary Bins</t>
  </si>
  <si>
    <t>Provision of Sanitary Bins Buildings &amp; PCs</t>
  </si>
  <si>
    <t>90days prior</t>
  </si>
  <si>
    <t>Corona Energy Ltd</t>
  </si>
  <si>
    <t xml:space="preserve">The Flexible Procurement and Supply of Gas </t>
  </si>
  <si>
    <t>Council Mobile Phones Provision</t>
  </si>
  <si>
    <t>Class Affinity Projects Ltd</t>
  </si>
  <si>
    <t xml:space="preserve">Photocopiers </t>
  </si>
  <si>
    <t>Stationery and paper supplies</t>
  </si>
  <si>
    <t>Stationery and paper supplies - multiple Councils agreement</t>
  </si>
  <si>
    <t>Sound and web equipment</t>
  </si>
  <si>
    <t>Sound and Webstreaming Equipment</t>
  </si>
  <si>
    <t>VP-AV Ltd</t>
  </si>
  <si>
    <t>Bring Bank Collection</t>
  </si>
  <si>
    <t>Vehicle tracking</t>
  </si>
  <si>
    <t>12 month rolling subscription</t>
  </si>
  <si>
    <t>OWL Partnership 2014</t>
  </si>
  <si>
    <t>Vehicle cctv</t>
  </si>
  <si>
    <t>Vision Techniques</t>
  </si>
  <si>
    <t>Q-05248-1</t>
  </si>
  <si>
    <t>Routeware</t>
  </si>
  <si>
    <t>Cromwell Polythene Solutions</t>
  </si>
  <si>
    <t>Refuse Bins</t>
  </si>
  <si>
    <t>Refuse and Recycling Bins</t>
  </si>
  <si>
    <t>As required throughout the year</t>
  </si>
  <si>
    <t>3 Year agreement</t>
  </si>
  <si>
    <t>Collection of Glass from across MH district</t>
  </si>
  <si>
    <t>Lyco</t>
  </si>
  <si>
    <t>Vending machines</t>
  </si>
  <si>
    <t>Best Vending Ltd</t>
  </si>
  <si>
    <t>Monthly</t>
  </si>
  <si>
    <t>Adhoc</t>
  </si>
  <si>
    <t>Fuel and Adblue</t>
  </si>
  <si>
    <t>Diesel, HVO, Adblue deliveries</t>
  </si>
  <si>
    <t>Certas</t>
  </si>
  <si>
    <t>Per delivery</t>
  </si>
  <si>
    <t>Vehicle Maintenance</t>
  </si>
  <si>
    <t>Midland Commercials</t>
  </si>
  <si>
    <t>Per job</t>
  </si>
  <si>
    <t>Petrol supply for GM equipment</t>
  </si>
  <si>
    <t>Allstar Business Solutions</t>
  </si>
  <si>
    <t>monthly</t>
  </si>
  <si>
    <t>Agency staff</t>
  </si>
  <si>
    <t>weekly</t>
  </si>
  <si>
    <t>CPE Service Level Agreement</t>
  </si>
  <si>
    <t>Parking Notice Processing</t>
  </si>
  <si>
    <t>Wychavon District Council</t>
  </si>
  <si>
    <t>Local Authority</t>
  </si>
  <si>
    <t>Charity</t>
  </si>
  <si>
    <t>N/A</t>
  </si>
  <si>
    <t>Revenues &amp; Benefits Processing</t>
  </si>
  <si>
    <t xml:space="preserve">Revenues &amp; Benefits  </t>
  </si>
  <si>
    <t>OnDemand Call off Revs &amp; Bens Processing</t>
  </si>
  <si>
    <t>Monthly - call off Invoice</t>
  </si>
  <si>
    <t>G-Cloud</t>
  </si>
  <si>
    <t xml:space="preserve">Monthly </t>
  </si>
  <si>
    <t>Civica Smart Mail</t>
  </si>
  <si>
    <t>Hybrid Mail Services</t>
  </si>
  <si>
    <t>Recovery of outstanding debts for Revenues &amp; Benefits</t>
  </si>
  <si>
    <t>Dukes Bailiffs Limited</t>
  </si>
  <si>
    <t>SLA</t>
  </si>
  <si>
    <t>Marston Holdings Ltd</t>
  </si>
  <si>
    <t>Greenhalgh Kerr</t>
  </si>
  <si>
    <t>Wilkin Chapman LLP</t>
  </si>
  <si>
    <t>Communications - ebilling sign up &amp; chatbot</t>
  </si>
  <si>
    <t>Telsolutions</t>
  </si>
  <si>
    <t>One off / monthly</t>
  </si>
  <si>
    <t xml:space="preserve">Historic </t>
  </si>
  <si>
    <t>Council House External Decoration</t>
  </si>
  <si>
    <t>Council House External Window Decoration</t>
  </si>
  <si>
    <t>Bourne Site Services</t>
  </si>
  <si>
    <t>Software Licencing</t>
  </si>
  <si>
    <t>Resources - Finance</t>
  </si>
  <si>
    <t>BACs System Annual Maintenance</t>
  </si>
  <si>
    <t>01328668</t>
  </si>
  <si>
    <t>MHDC_CF21</t>
  </si>
  <si>
    <t>Civica Financials and Purchasing Annual Maintenance Charge</t>
  </si>
  <si>
    <t>01628868</t>
  </si>
  <si>
    <t>Insurance</t>
  </si>
  <si>
    <t>Inform CPI Rates Tool</t>
  </si>
  <si>
    <t xml:space="preserve">Analyse Local Rates System </t>
  </si>
  <si>
    <t>Inform CPI Ltd</t>
  </si>
  <si>
    <t>05599551</t>
  </si>
  <si>
    <t>Cash Collection - Service Centres/ Council Offices</t>
  </si>
  <si>
    <t>Cash Collection Services</t>
  </si>
  <si>
    <t>Security Plus</t>
  </si>
  <si>
    <t>Framework Agreement (Wychavon Lead)</t>
  </si>
  <si>
    <t>00354883</t>
  </si>
  <si>
    <t>Cash Collection - Car Parks</t>
  </si>
  <si>
    <t>Jade Security Services Ltd</t>
  </si>
  <si>
    <t>03549438</t>
  </si>
  <si>
    <t>Credit Card Merchant Services</t>
  </si>
  <si>
    <t>Credit Card Commission Charges</t>
  </si>
  <si>
    <t>Global Payments (GPUK LLP)</t>
  </si>
  <si>
    <t>Limited Liability Partnership</t>
  </si>
  <si>
    <t>OC337146</t>
  </si>
  <si>
    <t>E Procurement Portal</t>
  </si>
  <si>
    <t>ProContract Portal for Tenders and Quotations</t>
  </si>
  <si>
    <t>Proactis</t>
  </si>
  <si>
    <t>Capita Pay360</t>
  </si>
  <si>
    <t>Paypoint and Post Office Payments</t>
  </si>
  <si>
    <t>Capita</t>
  </si>
  <si>
    <t>Open</t>
  </si>
  <si>
    <t>Amount Payable</t>
  </si>
  <si>
    <t>Estimated Annual Cost For Variable Contracts</t>
  </si>
  <si>
    <t>Economy and Environmental Services (Economic Development)</t>
  </si>
  <si>
    <t>Grant - Tenbury Tourist Information</t>
  </si>
  <si>
    <t>Tenbury Wells Tourism</t>
  </si>
  <si>
    <t>Grant Award</t>
  </si>
  <si>
    <t>Volunteer Group</t>
  </si>
  <si>
    <t>Parish office Licence Agreement</t>
  </si>
  <si>
    <t>Licence for Malvern TIC</t>
  </si>
  <si>
    <t>Great Malvern Priory &amp; Diocese</t>
  </si>
  <si>
    <t>Exempt</t>
  </si>
  <si>
    <t xml:space="preserve">Charity </t>
  </si>
  <si>
    <t>Charity number: 1128064</t>
  </si>
  <si>
    <t>No</t>
  </si>
  <si>
    <t>Conservatory Repairs and Decoration</t>
  </si>
  <si>
    <t>Council House Conservatory Repairs and Decoration</t>
  </si>
  <si>
    <t xml:space="preserve">Barnards Green Public Toilet Refurbishment </t>
  </si>
  <si>
    <t xml:space="preserve">Midlands Building and Maintenance Ltd </t>
  </si>
  <si>
    <t>Aspinall Verdi</t>
  </si>
  <si>
    <t>Continuation of previous contract</t>
  </si>
  <si>
    <t xml:space="preserve">Programme officer for SWDPR Examination </t>
  </si>
  <si>
    <t>Ian Kemp</t>
  </si>
  <si>
    <t>TBC - probably around Dec 2025</t>
  </si>
  <si>
    <t>Contractor</t>
  </si>
  <si>
    <t>Resources - HR</t>
  </si>
  <si>
    <t>Annual subscription</t>
  </si>
  <si>
    <t>West Midlands Employers</t>
  </si>
  <si>
    <t>Collaboration</t>
  </si>
  <si>
    <t>Regional Employers' Organisation</t>
  </si>
  <si>
    <t>Health Assured</t>
  </si>
  <si>
    <t>Quotation (Wychavon Led)</t>
  </si>
  <si>
    <t>Childcare Vouchers</t>
  </si>
  <si>
    <t>Provision of Childcare Vouchers (Salary Sacrifice Scheme)</t>
  </si>
  <si>
    <t>Kiddivouchers (Wider Plan Ltd)</t>
  </si>
  <si>
    <t>Variable</t>
  </si>
  <si>
    <t>05207145</t>
  </si>
  <si>
    <t>JE (Gauge) Software Maintenance</t>
  </si>
  <si>
    <t>Pilat Europe Ltd</t>
  </si>
  <si>
    <t>04207292</t>
  </si>
  <si>
    <t>West Midland Employers</t>
  </si>
  <si>
    <t>12 months</t>
  </si>
  <si>
    <t>CPR</t>
  </si>
  <si>
    <t>Reseller</t>
  </si>
  <si>
    <t>ICT</t>
  </si>
  <si>
    <t xml:space="preserve">Splash Over Roof Works </t>
  </si>
  <si>
    <t xml:space="preserve">Over roofing of Malvern Splash roof leisure centre </t>
  </si>
  <si>
    <t xml:space="preserve">Drewitt Construction Services Ltd </t>
  </si>
  <si>
    <t>DN741435</t>
  </si>
  <si>
    <t>Depot Entrance Repair Works</t>
  </si>
  <si>
    <t xml:space="preserve">Works consist of replacing existing concrete slab at Depot entrance and reconfiguring kerbs. </t>
  </si>
  <si>
    <t xml:space="preserve">Cottrill Civil Engineering Contractors Ltd.  </t>
  </si>
  <si>
    <t>DN741300</t>
  </si>
  <si>
    <t>Priory Park General Repairs</t>
  </si>
  <si>
    <t>Works consist of general repairs to Priory Park</t>
  </si>
  <si>
    <t>21/10.2024</t>
  </si>
  <si>
    <t>Malvern Vale Community Centre LED Light Replacement Project</t>
  </si>
  <si>
    <t xml:space="preserve">Works consist of replacing existing light fittings with LED lights to improve the energy performance of the building. </t>
  </si>
  <si>
    <t xml:space="preserve">Black Pear Electrical </t>
  </si>
  <si>
    <t>The Hills Community Centre LED Light Replacement Project</t>
  </si>
  <si>
    <t xml:space="preserve">Goodridge electrical Contractors Ltd. </t>
  </si>
  <si>
    <t>Print &amp; Supply of poll cards, ballot papers and postal vote packs  for elections</t>
  </si>
  <si>
    <t>Print and supply of election material</t>
  </si>
  <si>
    <t>Civica Election Services Ltd</t>
  </si>
  <si>
    <t>Tipping fees at the disposal sites</t>
  </si>
  <si>
    <t>Worcester County Council</t>
  </si>
  <si>
    <t xml:space="preserve">Quarterly </t>
  </si>
  <si>
    <t xml:space="preserve">Ongoing </t>
  </si>
  <si>
    <t>Vehicle tax (DVLA)</t>
  </si>
  <si>
    <t>DVLA</t>
  </si>
  <si>
    <t>Vehicle Washing</t>
  </si>
  <si>
    <t>PVC Vendo</t>
  </si>
  <si>
    <t>Vehicle audits and inspections and training</t>
  </si>
  <si>
    <t>PPE</t>
  </si>
  <si>
    <t>West Midlands Membership</t>
  </si>
  <si>
    <t>West Midlands Coaching</t>
  </si>
  <si>
    <t>Membership of Coaching &amp; Mentoring Pool</t>
  </si>
  <si>
    <t>Employee Assistance Programme</t>
  </si>
  <si>
    <t>YPO 978 2024</t>
  </si>
  <si>
    <t>Property Insurance and Motor Insurance(multiple council agreement)</t>
  </si>
  <si>
    <t>Protector</t>
  </si>
  <si>
    <t>YPO 978 Insurance Services Framework</t>
  </si>
  <si>
    <t>Overseas Company - Public Limited Company</t>
  </si>
  <si>
    <t>Casualty and Crime Insurance(multiple council agreement)</t>
  </si>
  <si>
    <t>Risk Management Partners</t>
  </si>
  <si>
    <t>02989025</t>
  </si>
  <si>
    <t>Group Personal Accident Insurance(multiple council agreement)</t>
  </si>
  <si>
    <t>Maven Public Sector</t>
  </si>
  <si>
    <t>Engineering Insurance(multiple council agreement)</t>
  </si>
  <si>
    <t>Zurich Municipal</t>
  </si>
  <si>
    <t>BR000105</t>
  </si>
  <si>
    <t>Smarter Pay (Previosuly APT)</t>
  </si>
  <si>
    <t>Examination for the SWDPR</t>
  </si>
  <si>
    <t>Planning Inspector fees for examination</t>
  </si>
  <si>
    <t>Planning Inspectorate</t>
  </si>
  <si>
    <t>Bates Office Services Ltd</t>
  </si>
  <si>
    <t>Belle Vue Island - General Repairs</t>
  </si>
  <si>
    <t>Haystoun Construction Ltd.</t>
  </si>
  <si>
    <t xml:space="preserve">Council Chamber External Grouting </t>
  </si>
  <si>
    <t xml:space="preserve">Regrouting of paving surrounding the Council Chamber building </t>
  </si>
  <si>
    <t xml:space="preserve">Tenbury Business Park front door replacement </t>
  </si>
  <si>
    <t>New replacement front door (2no.) to Tenbury business park units</t>
  </si>
  <si>
    <t>Joedan Commercial Division</t>
  </si>
  <si>
    <t>Decoration of The Council House print room,  including minor woodwork repairs and electrical works</t>
  </si>
  <si>
    <t xml:space="preserve">New inspections chambers and pipe re-lined </t>
  </si>
  <si>
    <t xml:space="preserve">First Drainage </t>
  </si>
  <si>
    <t xml:space="preserve">Council House Staff Break Out </t>
  </si>
  <si>
    <t xml:space="preserve">Creation of new pathways and planting beds. </t>
  </si>
  <si>
    <t xml:space="preserve">Greenfields Garden Services Ltd. </t>
  </si>
  <si>
    <t xml:space="preserve">Malvern Theatre External Door Replacement </t>
  </si>
  <si>
    <t xml:space="preserve">replacement of 6no. external doors </t>
  </si>
  <si>
    <t xml:space="preserve">Rent for Storage Unit &amp; Audit and repair of polling booths </t>
  </si>
  <si>
    <t>04.11.2024</t>
  </si>
  <si>
    <t>18.12.2024</t>
  </si>
  <si>
    <t>06.01.2025</t>
  </si>
  <si>
    <t>31.03.2025</t>
  </si>
  <si>
    <t>16.01.2025</t>
  </si>
  <si>
    <t>13.12.2024</t>
  </si>
  <si>
    <t>23.01.2025</t>
  </si>
  <si>
    <t>14.01.2025</t>
  </si>
  <si>
    <t>est. May/June '25</t>
  </si>
  <si>
    <t>est. 24.01.2025</t>
  </si>
  <si>
    <t>MSLICENCE</t>
  </si>
  <si>
    <t>FRAMEWORK AGREEMENT Y20011 - LET BY KCS PROFESSIONAL SERVICES</t>
  </si>
  <si>
    <t>Microsoft License Contract for Malvern Hills District Council, Worcester City Council, and Wychavon District Council</t>
  </si>
  <si>
    <t>Trustmarque Solutions Limited</t>
  </si>
  <si>
    <t>Recruitment Portal (shared with Wychavon DC) - 24/25</t>
  </si>
  <si>
    <t xml:space="preserve">CHRIS 21 Annual Maintenance </t>
  </si>
  <si>
    <t xml:space="preserve">Frontier Software Plc </t>
  </si>
  <si>
    <t xml:space="preserve">Annual </t>
  </si>
  <si>
    <t xml:space="preserve">Payroll Provider </t>
  </si>
  <si>
    <t>Exemption extension via Civia OnDemand</t>
  </si>
  <si>
    <t>Revenues &amp; Benefits Software</t>
  </si>
  <si>
    <t xml:space="preserve">Open Revenues Housing Benefit and Council Tax Support processing </t>
  </si>
  <si>
    <t xml:space="preserve">Annually </t>
  </si>
  <si>
    <t>NIL</t>
  </si>
  <si>
    <t>*</t>
  </si>
  <si>
    <t>Terberg Matec UK</t>
  </si>
  <si>
    <t xml:space="preserve">Dennis Eagle </t>
  </si>
  <si>
    <t>Maintenance and stock of vending machines</t>
  </si>
  <si>
    <t>Legal Counsel Throughout SWDPR</t>
  </si>
  <si>
    <t>Francis Taylor</t>
  </si>
  <si>
    <t>Remediation investigation works at Throckmorton</t>
  </si>
  <si>
    <t>Pell Frischmann</t>
  </si>
  <si>
    <t>26.11.2024</t>
  </si>
  <si>
    <t>Council House Print Room reconfiguration and decoration</t>
  </si>
  <si>
    <t xml:space="preserve">Spring Court Drainage Remedials </t>
  </si>
  <si>
    <t>Depot External Door Replacement</t>
  </si>
  <si>
    <t xml:space="preserve">replacement of 2no. external doors </t>
  </si>
  <si>
    <t>Purchase Order</t>
  </si>
  <si>
    <t>Est. 05/05/2025</t>
  </si>
  <si>
    <t>Est. 09/05/2025</t>
  </si>
  <si>
    <t>Spring Court External Pedestrian Door Replacement</t>
  </si>
  <si>
    <t xml:space="preserve">replacement of 9no. external doors </t>
  </si>
  <si>
    <t>Fusion Windows Ltd</t>
  </si>
  <si>
    <t>Est. 05/05/2026</t>
  </si>
  <si>
    <t>Est. 09/05/2026</t>
  </si>
  <si>
    <t xml:space="preserve">Edith Walk Public Toilet Refurbishment </t>
  </si>
  <si>
    <t>Complete refurbishment of the toilet block including hard landscaping</t>
  </si>
  <si>
    <t>CJ Bayliss (Hereford)Ltd</t>
  </si>
  <si>
    <t>Tenbury Acessibility Audit Works</t>
  </si>
  <si>
    <t>Acessible audit works to carparks</t>
  </si>
  <si>
    <t>Market Street Public Toilet Ramps Works</t>
  </si>
  <si>
    <t>Removal of Timber ramp and lay resin bound surfacing</t>
  </si>
  <si>
    <t>Upton-Upon-Severn Acessibility Audit Works</t>
  </si>
  <si>
    <t>Belle Vue Island - Malvern Stone Wall Repairs</t>
  </si>
  <si>
    <t xml:space="preserve">Repairs and rebuilding section of Malvern stone retaining walling </t>
  </si>
  <si>
    <t xml:space="preserve">Avery Landscapes Ltd </t>
  </si>
  <si>
    <t>Est. November 2025</t>
  </si>
  <si>
    <t>Belle Vue Island general repairs including retaining wall repointing,</t>
  </si>
  <si>
    <t>ENEFFSUP</t>
  </si>
  <si>
    <t>Energy efficiency support</t>
  </si>
  <si>
    <t>Support with programme of activity to improve energy efficiency in domestic homes which is a statutory requirement through the Home Energy Conservation Act</t>
  </si>
  <si>
    <t>Act on Energy</t>
  </si>
  <si>
    <t>Draft CIL charging schedule</t>
  </si>
  <si>
    <t>31/09/2025</t>
  </si>
  <si>
    <t>Planning and Infrastructure - Development Planning</t>
  </si>
  <si>
    <t>Keyplan Renewal - April 25 to 
March 26</t>
  </si>
  <si>
    <t>Objective</t>
  </si>
  <si>
    <t>Legal Services in respect of WP applications</t>
  </si>
  <si>
    <t>TLT</t>
  </si>
  <si>
    <t>Annualy</t>
  </si>
  <si>
    <t>Market St., Tenbury Ramp Remedials</t>
  </si>
  <si>
    <t>The Tenbury Market Street Ramp Remedial project involves various upgrades and repairs to the public realm mainily removal of rotten timber ramp and replaced with a resin-bound path.</t>
  </si>
  <si>
    <t xml:space="preserve">Malvern Accessible Audit Works </t>
  </si>
  <si>
    <t>Accessibility improvements feature redesigned parking bays with new yellow hatching, tactile paving, and designated EV charging with accessible access. Additional updates include new "Blue Badge Holders Only" signage, modifications to kerbs and surfaces, and a pedestrian walkway near public facilities, all aimed at ensuring safe and convenient access for all users.</t>
  </si>
  <si>
    <t>23/062025</t>
  </si>
  <si>
    <t>The Grange Repairs and Decoration</t>
  </si>
  <si>
    <t>External decoration of The Grange including minor woodwork, render and cast iron water good repairs.</t>
  </si>
  <si>
    <t xml:space="preserve">Bell Group </t>
  </si>
  <si>
    <t>Council Chamber external repairs</t>
  </si>
  <si>
    <t>Timber repairs including decoration to areas of The Council Chamber.</t>
  </si>
  <si>
    <t xml:space="preserve">Tenbury Business Park Gutter Replacement </t>
  </si>
  <si>
    <t xml:space="preserve">Replacement of metal formed guttering and downpipes. </t>
  </si>
  <si>
    <t xml:space="preserve">Snape Contracting Services Ltd. </t>
  </si>
  <si>
    <t xml:space="preserve">Malvern Theatre - dormer window repair </t>
  </si>
  <si>
    <t>Replacement Roof &amp; Louvre Cinema Dormer including removal of asbestos ridge tiles at Malvern Theatre.</t>
  </si>
  <si>
    <t xml:space="preserve">£ 21,154.00	</t>
  </si>
  <si>
    <t>Pertemps</t>
  </si>
  <si>
    <t>Wright Staff</t>
  </si>
  <si>
    <t>Jark</t>
  </si>
  <si>
    <t>R Glover Ascroft Ltd</t>
  </si>
  <si>
    <t>Signs Central</t>
  </si>
  <si>
    <t>Vehicle livery, signage and operational labels</t>
  </si>
  <si>
    <t>IPL</t>
  </si>
  <si>
    <t>ESE</t>
  </si>
  <si>
    <t>Purchase &amp; fitting of tyres and tyre inspection services</t>
  </si>
  <si>
    <t>Vehicle audits, inspections and mandatory regulatory examinations</t>
  </si>
  <si>
    <t>Logistics UK</t>
  </si>
  <si>
    <t>Driver training</t>
  </si>
  <si>
    <t>Pertemps Driver Training</t>
  </si>
  <si>
    <t>Wrightstaff Driver Training</t>
  </si>
  <si>
    <t>Vehicle cctv: repairs and subscriptions</t>
  </si>
  <si>
    <t>Vehicle Maintenance: repairs, servicing, MOTs</t>
  </si>
  <si>
    <t>Vehicle Maintenance: repairs and servicing</t>
  </si>
  <si>
    <t>Vehicle Tracking: repairs and subscriptions</t>
  </si>
  <si>
    <t>Public Convenience cleaning</t>
  </si>
  <si>
    <t>Public cons consumables and cleaning equipment</t>
  </si>
  <si>
    <t>Cleanmy</t>
  </si>
  <si>
    <t>Aebi Schmidt UK Ltd</t>
  </si>
  <si>
    <t>Pirtek</t>
  </si>
  <si>
    <t>Yard drainage system emptying</t>
  </si>
  <si>
    <t>Yard interceptor and drainage tanks emptying</t>
  </si>
  <si>
    <t>Vehicle Recovery</t>
  </si>
  <si>
    <t>Vehicle recovery</t>
  </si>
  <si>
    <t>Eurotow</t>
  </si>
  <si>
    <t>HYPERVISORMHDC</t>
  </si>
  <si>
    <t>Hypervisor Software</t>
  </si>
  <si>
    <t>Hypervisor Software - Malvern</t>
  </si>
  <si>
    <t>CDW</t>
  </si>
  <si>
    <t>Contact Email Address</t>
  </si>
  <si>
    <t>Contact Name</t>
  </si>
  <si>
    <t xml:space="preserve">Jason Yarwood </t>
  </si>
  <si>
    <t xml:space="preserve">jason.yarwood@malvernhills.gov.uk </t>
  </si>
  <si>
    <t xml:space="preserve">Chris Manton </t>
  </si>
  <si>
    <t xml:space="preserve">christopher.manton@malvernhills.gov.uk </t>
  </si>
  <si>
    <t>29.09.2025</t>
  </si>
  <si>
    <t>15.08.2025</t>
  </si>
  <si>
    <t>23.06.2025</t>
  </si>
  <si>
    <t>18.07.2025</t>
  </si>
  <si>
    <t>21.05.2025</t>
  </si>
  <si>
    <t>04.08.2025</t>
  </si>
  <si>
    <t>Belle Vue Carpark - General Repairs</t>
  </si>
  <si>
    <t xml:space="preserve">The works at Belle Vue Terrace Car Park, Malvern, will include carrying out brickwork repairs and repointing to various retaining walls and piers, relaying displaced blue engineering coping bricks, replacing a defective vertical mastic joint, reinstating dislodged brickwork behind the ticket machine, and stabilising the rear retaining wall with a concrete haunch following brick skin removal. Additionally, flaking paint to the entrance wall will be removed and the surface repainted with breathable masonry paint. </t>
  </si>
  <si>
    <t>13.10.2025</t>
  </si>
  <si>
    <t xml:space="preserve">Priory Park - Bridge Repairs </t>
  </si>
  <si>
    <t>Hardwood timber repairs including replacement decorative balustrade parts to Priory Park Bridge.</t>
  </si>
  <si>
    <t>20.10.2025</t>
  </si>
  <si>
    <t xml:space="preserve">Tenbury Business Park - External Repairs </t>
  </si>
  <si>
    <t xml:space="preserve">Kerb, railing, paving and retaining wall repairs </t>
  </si>
  <si>
    <t>TBC</t>
  </si>
  <si>
    <t>SUPERSEEDED with line 132</t>
  </si>
  <si>
    <t>Corporate Database Team</t>
  </si>
  <si>
    <t>Mike Phelan</t>
  </si>
  <si>
    <t>ITContracts@wychavon.gov.uk</t>
  </si>
  <si>
    <t>Kerry Merchant</t>
  </si>
  <si>
    <t>Allison Neal</t>
  </si>
  <si>
    <t>allison.neal@wychavon.gov.uk</t>
  </si>
  <si>
    <t>Lorna Morris</t>
  </si>
  <si>
    <t>Lorna.Morris@malvernhills.gov.uk</t>
  </si>
  <si>
    <t>3 Quotes</t>
  </si>
  <si>
    <t>Exemption Granted (22/10/2025) Contract End date 31.03.29</t>
  </si>
  <si>
    <t>Exemption Granted (22/10/2025) Contract Start Date 21.10.25                 Contract End Date 31.03.29</t>
  </si>
  <si>
    <t>Scarab Sweepers Limited</t>
  </si>
  <si>
    <t>CSG</t>
  </si>
  <si>
    <t>`</t>
  </si>
  <si>
    <t>Depot Financials</t>
  </si>
  <si>
    <t>Depot.financials@malvernhills.gov.uk</t>
  </si>
  <si>
    <t>Ciaran Power</t>
  </si>
  <si>
    <t>ciaran.power@malvernhills.gov.uk</t>
  </si>
  <si>
    <t>Katie Vass</t>
  </si>
  <si>
    <t>Katie.vass@malvernhills.gov.uk</t>
  </si>
  <si>
    <t>michaela.biggs@wychavon.gov.uk</t>
  </si>
  <si>
    <t>Michaela Biggs</t>
  </si>
  <si>
    <t>Simon Smith</t>
  </si>
  <si>
    <t>simon.smith@malvernhills.gov.uk</t>
  </si>
  <si>
    <t>Michelle Aucock</t>
  </si>
  <si>
    <t>michelle.aucock@wychavon.gov.uk</t>
  </si>
  <si>
    <t>Meesha Patel</t>
  </si>
  <si>
    <t>Meesha.Patel@malvernhills.gov.uk</t>
  </si>
  <si>
    <t>Becky Russell</t>
  </si>
  <si>
    <t>rebecca.russell@wychavon.gov.uk</t>
  </si>
  <si>
    <t>Mark Hammond</t>
  </si>
  <si>
    <t>Rebecca Floyd</t>
  </si>
  <si>
    <t>rebecca.floyd@malvernhills.gov.uk</t>
  </si>
  <si>
    <t>Framework</t>
  </si>
  <si>
    <t>CLLREMAIL</t>
  </si>
  <si>
    <t>Cloud hosting of South Worcestershire cllr emails</t>
  </si>
  <si>
    <t>Cloud hosting of South Worcestershire cllr emails (Malvern and Wychavon)</t>
  </si>
  <si>
    <t>Cobweb</t>
  </si>
  <si>
    <t>RM3808</t>
  </si>
  <si>
    <t xml:space="preserve">Mobile Phones </t>
  </si>
  <si>
    <t>Council mobile phone provision For Wychavon and Malvern Hills DC</t>
  </si>
  <si>
    <t>No data</t>
  </si>
  <si>
    <t>w</t>
  </si>
  <si>
    <t>Office Cleaning</t>
  </si>
  <si>
    <t>Sandra Hudson</t>
  </si>
  <si>
    <t>sandra.hudson@malvernhills.gov.uk</t>
  </si>
  <si>
    <t>Leicestershire County Council</t>
  </si>
  <si>
    <t>County Council</t>
  </si>
  <si>
    <t>Phase 2 Malvern Theatres Redevelopment</t>
  </si>
  <si>
    <t>Part demolition, refurbishment and extension of Malvern Theatres building to form a new studio theatre, workshop space, lift, entrance, back of house accommodation with ancillary office floorspace, an external amphitheatre and all associated works</t>
  </si>
  <si>
    <t>Speller Metcalfe Malvern Ltd</t>
  </si>
  <si>
    <t>03127386</t>
  </si>
  <si>
    <t>Land at Leigh Sinton</t>
  </si>
  <si>
    <t xml:space="preserve"> Flood Risk Assessment &amp; Drainage Strategy Plan </t>
  </si>
  <si>
    <t>RACE</t>
  </si>
  <si>
    <t>The Hill Centre Remodel</t>
  </si>
  <si>
    <t xml:space="preserve">Structural Engineering services </t>
  </si>
  <si>
    <t>Shire UK</t>
  </si>
  <si>
    <t>NA</t>
  </si>
  <si>
    <t>Sole Trader</t>
  </si>
  <si>
    <t xml:space="preserve">Automation </t>
  </si>
  <si>
    <t>Ascendant Solutions</t>
  </si>
  <si>
    <t xml:space="preserve">NIL </t>
  </si>
  <si>
    <t xml:space="preserve">Exemption </t>
  </si>
  <si>
    <t>Revenues &amp; Benefits</t>
  </si>
  <si>
    <t>Belle Vue Island Railing decorations</t>
  </si>
  <si>
    <t>Repairs and decoration of railings and benches</t>
  </si>
  <si>
    <t>24/04/206</t>
  </si>
  <si>
    <t>Pepperpot Repairs</t>
  </si>
  <si>
    <t>Repairs and decoration of the building</t>
  </si>
  <si>
    <t>Tenbury Business Park Units A-D Decoration</t>
  </si>
  <si>
    <t>Units A-D Decoration of timber work</t>
  </si>
  <si>
    <t>Theatre Seating Contract</t>
  </si>
  <si>
    <t>Forum and studio 2 seats</t>
  </si>
  <si>
    <t>RACE Furniture</t>
  </si>
  <si>
    <t xml:space="preserve">Leigh Sinton Archeolgoy </t>
  </si>
  <si>
    <t>Archeolgoy for planning</t>
  </si>
  <si>
    <t>Groundworks Archaeology</t>
  </si>
  <si>
    <t>Leigh Sinton Road Survey</t>
  </si>
  <si>
    <t>Road Survey to find connection points for services</t>
  </si>
  <si>
    <t xml:space="preserve">Bury Associates Ltd </t>
  </si>
  <si>
    <t xml:space="preserve">Leigh Sinton Ground Investigation Repot </t>
  </si>
  <si>
    <t>Ground Investigation to allow the buildign to be designed</t>
  </si>
  <si>
    <t xml:space="preserve">Georisk Management Limited </t>
  </si>
  <si>
    <t>Leigh Sinton Structral Engineer</t>
  </si>
  <si>
    <t>Structral Engineer services</t>
  </si>
  <si>
    <t>Leigh Sinton M&amp;E Designs</t>
  </si>
  <si>
    <t>M&amp;E Designs</t>
  </si>
  <si>
    <t>Ingleton Wood</t>
  </si>
  <si>
    <t>OC306572</t>
  </si>
  <si>
    <t>Rugby Club Access Drive</t>
  </si>
  <si>
    <t>Resurfacing of access road</t>
  </si>
  <si>
    <t xml:space="preserve">Cottrill Civil Engineering Contractors Ltd. </t>
  </si>
  <si>
    <t>Ongoing (renewal on 15.06.2026)</t>
  </si>
  <si>
    <t>Ongoing (renewal on 29.03.2026)</t>
  </si>
  <si>
    <t>Ongoing (renewal on 07.02.2026)</t>
  </si>
  <si>
    <t>Food service startup - delivery of caddies, liners and leaflets</t>
  </si>
  <si>
    <t>Jett Distribution</t>
  </si>
  <si>
    <t>Refuse Bins &amp; food caddies</t>
  </si>
  <si>
    <t>Refuse Sacks &amp; food caddy liners</t>
  </si>
  <si>
    <t>Refuse sacks</t>
  </si>
  <si>
    <t>Imperial Polythene Products</t>
  </si>
  <si>
    <t>Shared between MHDC, WCC and WDC</t>
  </si>
  <si>
    <t>Shared between MHDC and WDC</t>
  </si>
  <si>
    <t>SCG Corporate</t>
  </si>
  <si>
    <t>Out of contract, now rolling month on month</t>
  </si>
  <si>
    <t>Leisure Facilities Management</t>
  </si>
  <si>
    <t>mark.hammond@malvernhills.gov.uk</t>
  </si>
  <si>
    <t>Leisure facilities management of Sport Dyson Perrins, Sport Martley and Malvern Splash</t>
  </si>
  <si>
    <t>Wealdon Leisure Ltd (trading as Freedom Leisure)</t>
  </si>
  <si>
    <t>Tender (Part B)</t>
  </si>
  <si>
    <t>Co-operative and Community Benefit Society</t>
  </si>
  <si>
    <t>29336R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</si>
</sst>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8" formatCode="&quot;£&quot;#,##0.00;[Red]\-&quot;£&quot;#,##0.00"/>
    <numFmt numFmtId="44" formatCode="_-&quot;£&quot;* #,##0.00_-;\-&quot;£&quot;* #,##0.00_-;_-&quot;£&quot;* &quot;-&quot;??_-;_-@_-"/>
    <numFmt numFmtId="43" formatCode="_-* #,##0.00_-;\-* #,##0.00_-;_-* &quot;-&quot;??_-;_-@_-"/>
    <numFmt numFmtId="164" formatCode="&quot;£&quot;#,##0.00"/>
  </numFmts>
  <fonts count="15" x14ac:knownFonts="1">
    <font>
      <sz val="11"/>
      <color theme="1"/>
      <name val="Calibri"/>
      <family val="2"/>
      <scheme val="minor"/>
    </font>
    <font>
      <sz val="12"/>
      <name val="Arial"/>
      <family val="2"/>
    </font>
    <font>
      <sz val="11"/>
      <color theme="1"/>
      <name val="Calibri"/>
      <family val="2"/>
      <scheme val="minor"/>
    </font>
    <font>
      <sz val="12"/>
      <color theme="1"/>
      <name val="Arial"/>
      <family val="2"/>
    </font>
    <font>
      <sz val="12"/>
      <color theme="1"/>
      <name val="Calibri"/>
      <family val="2"/>
      <scheme val="minor"/>
    </font>
    <font>
      <b/>
      <sz val="14"/>
      <name val="Arial"/>
      <family val="2"/>
    </font>
    <font>
      <sz val="14"/>
      <name val="Arial"/>
      <family val="2"/>
    </font>
    <font>
      <sz val="11"/>
      <color theme="1"/>
      <name val="Arial"/>
      <family val="2"/>
    </font>
    <font>
      <sz val="12"/>
      <name val="Calibri"/>
      <family val="2"/>
      <scheme val="minor"/>
    </font>
    <font>
      <sz val="9"/>
      <color indexed="81"/>
      <name val="Tahoma"/>
      <family val="2"/>
    </font>
    <font>
      <b/>
      <sz val="9"/>
      <color indexed="81"/>
      <name val="Tahoma"/>
      <family val="2"/>
    </font>
    <font>
      <sz val="11"/>
      <color rgb="FFFF0000"/>
      <name val="Calibri"/>
      <family val="2"/>
      <scheme val="minor"/>
    </font>
    <font>
      <u/>
      <sz val="11"/>
      <color theme="10"/>
      <name val="Calibri"/>
      <family val="2"/>
      <scheme val="minor"/>
    </font>
    <font>
      <sz val="11"/>
      <color rgb="FF000000"/>
      <name val="Arial"/>
      <family val="2"/>
    </font>
    <font>
      <sz val="12"/>
      <color rgb="FFFF0000"/>
      <name val="Arial"/>
      <family val="2"/>
    </font>
  </fonts>
  <fills count="2">
    <fill>
      <patternFill patternType="none"/>
    </fill>
    <fill>
      <patternFill patternType="gray125"/>
    </fill>
  </fills>
  <borders count="2">
    <border>
      <left/>
      <right/>
      <top/>
      <bottom/>
      <diagonal/>
    </border>
    <border>
      <left/>
      <right style="thin">
        <color theme="2"/>
      </right>
      <top/>
      <bottom/>
      <diagonal/>
    </border>
  </borders>
  <cellStyleXfs count="4">
    <xf numFmtId="0" fontId="0" fillId="0" borderId="0"/>
    <xf numFmtId="43" fontId="2" fillId="0" borderId="0" applyFont="0" applyFill="0" applyBorder="0" applyAlignment="0" applyProtection="0"/>
    <xf numFmtId="43" fontId="2" fillId="0" borderId="0" applyFont="0" applyFill="0" applyBorder="0" applyAlignment="0" applyProtection="0"/>
    <xf numFmtId="0" fontId="12" fillId="0" borderId="0" applyNumberFormat="0" applyFill="0" applyBorder="0" applyAlignment="0" applyProtection="0"/>
  </cellStyleXfs>
  <cellXfs count="65">
    <xf numFmtId="0" fontId="0" fillId="0" borderId="0" xfId="0"/>
    <xf numFmtId="0" fontId="3" fillId="0" borderId="0" xfId="0" applyFont="1" applyAlignment="1">
      <alignment wrapText="1"/>
    </xf>
    <xf numFmtId="0" fontId="1" fillId="0" borderId="0" xfId="0" applyFont="1" applyAlignment="1">
      <alignment wrapText="1"/>
    </xf>
    <xf numFmtId="14" fontId="1" fillId="0" borderId="0" xfId="0" applyNumberFormat="1" applyFont="1" applyAlignment="1">
      <alignment wrapText="1"/>
    </xf>
    <xf numFmtId="0" fontId="5" fillId="0" borderId="0" xfId="0" applyFont="1" applyAlignment="1">
      <alignment wrapText="1"/>
    </xf>
    <xf numFmtId="164" fontId="5" fillId="0" borderId="0" xfId="1" applyNumberFormat="1" applyFont="1" applyAlignment="1">
      <alignment horizontal="right" wrapText="1"/>
    </xf>
    <xf numFmtId="164" fontId="1" fillId="0" borderId="0" xfId="1" applyNumberFormat="1" applyFont="1" applyAlignment="1">
      <alignment horizontal="right" wrapText="1"/>
    </xf>
    <xf numFmtId="0" fontId="1" fillId="0" borderId="0" xfId="0" applyFont="1" applyAlignment="1">
      <alignment vertical="top" wrapText="1"/>
    </xf>
    <xf numFmtId="164" fontId="1" fillId="0" borderId="0" xfId="1" applyNumberFormat="1" applyFont="1" applyAlignment="1">
      <alignment horizontal="right" vertical="top" wrapText="1"/>
    </xf>
    <xf numFmtId="43" fontId="1" fillId="0" borderId="0" xfId="1" applyFont="1" applyAlignment="1">
      <alignment vertical="top" wrapText="1"/>
    </xf>
    <xf numFmtId="14" fontId="1" fillId="0" borderId="0" xfId="0" applyNumberFormat="1" applyFont="1" applyAlignment="1">
      <alignment vertical="top" wrapText="1"/>
    </xf>
    <xf numFmtId="0" fontId="1" fillId="0" borderId="0" xfId="0" applyFont="1" applyAlignment="1">
      <alignment horizontal="right" vertical="top" wrapText="1"/>
    </xf>
    <xf numFmtId="43" fontId="5" fillId="0" borderId="0" xfId="1" applyFont="1" applyAlignment="1">
      <alignment wrapText="1"/>
    </xf>
    <xf numFmtId="14" fontId="5" fillId="0" borderId="0" xfId="0" applyNumberFormat="1" applyFont="1" applyAlignment="1">
      <alignment wrapText="1"/>
    </xf>
    <xf numFmtId="0" fontId="5" fillId="0" borderId="0" xfId="0" applyFont="1" applyAlignment="1">
      <alignment horizontal="right" wrapText="1"/>
    </xf>
    <xf numFmtId="0" fontId="6" fillId="0" borderId="0" xfId="0" applyFont="1" applyAlignment="1">
      <alignment wrapText="1"/>
    </xf>
    <xf numFmtId="43" fontId="1" fillId="0" borderId="0" xfId="1" applyFont="1" applyAlignment="1">
      <alignment wrapText="1"/>
    </xf>
    <xf numFmtId="0" fontId="1" fillId="0" borderId="0" xfId="0" applyFont="1" applyAlignment="1">
      <alignment horizontal="right" wrapText="1"/>
    </xf>
    <xf numFmtId="0" fontId="0" fillId="0" borderId="0" xfId="0" applyAlignment="1">
      <alignment wrapText="1"/>
    </xf>
    <xf numFmtId="0" fontId="8" fillId="0" borderId="0" xfId="0" applyFont="1" applyAlignment="1">
      <alignment wrapText="1"/>
    </xf>
    <xf numFmtId="0" fontId="7" fillId="0" borderId="0" xfId="0" applyFont="1" applyAlignment="1">
      <alignment wrapText="1"/>
    </xf>
    <xf numFmtId="0" fontId="8" fillId="0" borderId="0" xfId="0" applyFont="1"/>
    <xf numFmtId="0" fontId="4" fillId="0" borderId="0" xfId="0" applyFont="1"/>
    <xf numFmtId="6" fontId="7" fillId="0" borderId="0" xfId="0" applyNumberFormat="1" applyFont="1"/>
    <xf numFmtId="0" fontId="7" fillId="0" borderId="0" xfId="0" applyFont="1"/>
    <xf numFmtId="14" fontId="3" fillId="0" borderId="0" xfId="0" applyNumberFormat="1" applyFont="1"/>
    <xf numFmtId="0" fontId="3" fillId="0" borderId="0" xfId="0" applyFont="1"/>
    <xf numFmtId="0" fontId="11" fillId="0" borderId="0" xfId="0" applyFont="1" applyAlignment="1">
      <alignment wrapText="1"/>
    </xf>
    <xf numFmtId="0" fontId="1" fillId="0" borderId="1" xfId="0" applyFont="1" applyBorder="1" applyAlignment="1">
      <alignment vertical="top" wrapText="1"/>
    </xf>
    <xf numFmtId="0" fontId="12" fillId="0" borderId="0" xfId="3"/>
    <xf numFmtId="0" fontId="12" fillId="0" borderId="0" xfId="3" applyAlignment="1">
      <alignment wrapText="1"/>
    </xf>
    <xf numFmtId="0" fontId="13" fillId="0" borderId="0" xfId="0" quotePrefix="1" applyFont="1" applyAlignment="1">
      <alignment horizontal="right"/>
    </xf>
    <xf numFmtId="0" fontId="14" fillId="0" borderId="0" xfId="0" applyFont="1" applyAlignment="1">
      <alignment vertical="top" wrapText="1"/>
    </xf>
    <xf numFmtId="0" fontId="14" fillId="0" borderId="0" xfId="0" applyFont="1" applyAlignment="1">
      <alignment wrapText="1"/>
    </xf>
    <xf numFmtId="0" fontId="14" fillId="0" borderId="0" xfId="0" applyFont="1"/>
    <xf numFmtId="164" fontId="14" fillId="0" borderId="0" xfId="1" applyNumberFormat="1" applyFont="1" applyAlignment="1">
      <alignment horizontal="right" vertical="top" wrapText="1"/>
    </xf>
    <xf numFmtId="43" fontId="14" fillId="0" borderId="0" xfId="1" applyFont="1" applyAlignment="1">
      <alignment vertical="top" wrapText="1"/>
    </xf>
    <xf numFmtId="14" fontId="14" fillId="0" borderId="0" xfId="0" applyNumberFormat="1" applyFont="1" applyAlignment="1">
      <alignment vertical="top" wrapText="1"/>
    </xf>
    <xf numFmtId="0" fontId="14" fillId="0" borderId="0" xfId="0" applyFont="1" applyAlignment="1">
      <alignment horizontal="right" vertical="top" wrapText="1"/>
    </xf>
    <xf numFmtId="0" fontId="1" fillId="0" borderId="0" xfId="0" applyFont="1" applyAlignment="1">
      <alignment vertical="center" wrapText="1"/>
    </xf>
    <xf numFmtId="0" fontId="3" fillId="0" borderId="0" xfId="0" applyFont="1" applyAlignment="1">
      <alignment vertical="center"/>
    </xf>
    <xf numFmtId="14" fontId="7" fillId="0" borderId="0" xfId="0" applyNumberFormat="1" applyFont="1"/>
    <xf numFmtId="0" fontId="7" fillId="0" borderId="0" xfId="0" applyFont="1" applyAlignment="1">
      <alignment horizontal="right"/>
    </xf>
    <xf numFmtId="44" fontId="7" fillId="0" borderId="0" xfId="0" applyNumberFormat="1" applyFont="1"/>
    <xf numFmtId="44" fontId="7" fillId="0" borderId="0" xfId="0" applyNumberFormat="1" applyFont="1" applyAlignment="1">
      <alignment horizontal="right"/>
    </xf>
    <xf numFmtId="8" fontId="7" fillId="0" borderId="0" xfId="0" applyNumberFormat="1" applyFont="1"/>
    <xf numFmtId="43" fontId="7" fillId="0" borderId="0" xfId="0" applyNumberFormat="1" applyFont="1"/>
    <xf numFmtId="0" fontId="13" fillId="0" borderId="0" xfId="0" applyFont="1"/>
    <xf numFmtId="4" fontId="7" fillId="0" borderId="0" xfId="0" applyNumberFormat="1" applyFont="1"/>
    <xf numFmtId="164" fontId="1" fillId="0" borderId="0" xfId="1" applyNumberFormat="1" applyFont="1" applyFill="1" applyAlignment="1">
      <alignment horizontal="right" vertical="top" wrapText="1"/>
    </xf>
    <xf numFmtId="43" fontId="1" fillId="0" borderId="0" xfId="1" applyFont="1" applyFill="1" applyAlignment="1">
      <alignment vertical="top" wrapText="1"/>
    </xf>
    <xf numFmtId="0" fontId="1" fillId="0" borderId="0" xfId="0" applyFont="1" applyAlignment="1">
      <alignment vertical="top"/>
    </xf>
    <xf numFmtId="0" fontId="12" fillId="0" borderId="0" xfId="3" applyAlignment="1">
      <alignment vertical="top" wrapText="1"/>
    </xf>
    <xf numFmtId="43" fontId="1" fillId="0" borderId="0" xfId="1" applyFont="1" applyFill="1" applyAlignment="1">
      <alignment vertical="top"/>
    </xf>
    <xf numFmtId="14" fontId="1" fillId="0" borderId="0" xfId="0" applyNumberFormat="1" applyFont="1" applyAlignment="1">
      <alignment horizontal="right" vertical="top"/>
    </xf>
    <xf numFmtId="14" fontId="1" fillId="0" borderId="0" xfId="0" applyNumberFormat="1" applyFont="1" applyAlignment="1">
      <alignment vertical="top"/>
    </xf>
    <xf numFmtId="0" fontId="5" fillId="0" borderId="0" xfId="0" applyFont="1" applyAlignment="1">
      <alignment vertical="top" wrapText="1"/>
    </xf>
    <xf numFmtId="164" fontId="5" fillId="0" borderId="0" xfId="1" applyNumberFormat="1" applyFont="1" applyAlignment="1">
      <alignment horizontal="right" vertical="top" wrapText="1"/>
    </xf>
    <xf numFmtId="43" fontId="5" fillId="0" borderId="0" xfId="1" applyFont="1" applyAlignment="1">
      <alignment vertical="top" wrapText="1"/>
    </xf>
    <xf numFmtId="14" fontId="5" fillId="0" borderId="0" xfId="0" applyNumberFormat="1" applyFont="1" applyAlignment="1">
      <alignment vertical="top" wrapText="1"/>
    </xf>
    <xf numFmtId="0" fontId="5" fillId="0" borderId="0" xfId="0" applyFont="1" applyAlignment="1">
      <alignment horizontal="right" vertical="top" wrapText="1"/>
    </xf>
    <xf numFmtId="0" fontId="6" fillId="0" borderId="0" xfId="0" applyFont="1" applyAlignment="1">
      <alignment vertical="top" wrapText="1"/>
    </xf>
    <xf numFmtId="0" fontId="3" fillId="0" borderId="0" xfId="0" applyFont="1" applyAlignment="1">
      <alignment vertical="top"/>
    </xf>
    <xf numFmtId="0" fontId="1" fillId="0" borderId="0" xfId="0" applyFont="1" applyBorder="1" applyAlignment="1">
      <alignment vertical="top" wrapText="1"/>
    </xf>
    <xf numFmtId="0" fontId="1" fillId="0" borderId="1" xfId="0" applyFont="1" applyBorder="1" applyAlignment="1">
      <alignment wrapText="1"/>
    </xf>
  </cellXfs>
  <cellStyles count="4">
    <cellStyle name="Comma" xfId="1" builtinId="3"/>
    <cellStyle name="Comma 2" xfId="2" xr:uid="{4D262BDE-A196-4922-B074-3934BC206C72}"/>
    <cellStyle name="Hyperlink" xfId="3"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mark.hammond@malvernhills.gov.uk" TargetMode="External"/><Relationship Id="rId7" Type="http://schemas.openxmlformats.org/officeDocument/2006/relationships/comments" Target="../comments1.xml"/><Relationship Id="rId2" Type="http://schemas.openxmlformats.org/officeDocument/2006/relationships/hyperlink" Target="mailto:sandra.hudson@malvernhills.gov.uk" TargetMode="External"/><Relationship Id="rId1" Type="http://schemas.openxmlformats.org/officeDocument/2006/relationships/hyperlink" Target="mailto:sandra.hudson@malvernhills.gov.uk"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mailto:mark.hammond@malvernhills.gov.uk"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96"/>
  <sheetViews>
    <sheetView tabSelected="1" zoomScale="60" zoomScaleNormal="60" workbookViewId="0">
      <pane ySplit="1" topLeftCell="A2" activePane="bottomLeft" state="frozen"/>
      <selection activeCell="F1" sqref="F1"/>
      <selection pane="bottomLeft" activeCell="A65" sqref="A37:XFD65"/>
    </sheetView>
  </sheetViews>
  <sheetFormatPr defaultColWidth="75.6640625" defaultRowHeight="15" x14ac:dyDescent="0.25"/>
  <cols>
    <col min="1" max="1" width="30.5546875" style="2" bestFit="1" customWidth="1"/>
    <col min="2" max="2" width="42.109375" style="2" customWidth="1"/>
    <col min="3" max="3" width="56.5546875" style="2" bestFit="1" customWidth="1"/>
    <col min="4" max="4" width="54.44140625" style="2" bestFit="1" customWidth="1"/>
    <col min="5" max="5" width="46.44140625" style="2" bestFit="1" customWidth="1"/>
    <col min="6" max="6" width="106.33203125" style="2" customWidth="1"/>
    <col min="7" max="7" width="55.6640625" style="2" bestFit="1" customWidth="1"/>
    <col min="8" max="8" width="54.33203125" style="6" bestFit="1" customWidth="1"/>
    <col min="9" max="9" width="30.33203125" style="6" bestFit="1" customWidth="1"/>
    <col min="10" max="10" width="25.6640625" style="16" bestFit="1" customWidth="1"/>
    <col min="11" max="11" width="21.6640625" style="2" bestFit="1" customWidth="1"/>
    <col min="12" max="12" width="15.6640625" style="3" bestFit="1" customWidth="1"/>
    <col min="13" max="13" width="19" style="3" bestFit="1" customWidth="1"/>
    <col min="14" max="14" width="34" style="2" bestFit="1" customWidth="1"/>
    <col min="15" max="15" width="42.109375" style="2" bestFit="1" customWidth="1"/>
    <col min="16" max="16" width="46.6640625" style="2" bestFit="1" customWidth="1"/>
    <col min="17" max="17" width="16.6640625" style="17" bestFit="1" customWidth="1"/>
    <col min="18" max="18" width="10.44140625" style="2" bestFit="1" customWidth="1"/>
    <col min="19" max="16384" width="75.6640625" style="2"/>
  </cols>
  <sheetData>
    <row r="1" spans="1:18" s="15" customFormat="1" ht="34.799999999999997" x14ac:dyDescent="0.3">
      <c r="A1" s="4" t="s">
        <v>0</v>
      </c>
      <c r="B1" s="4" t="s">
        <v>1</v>
      </c>
      <c r="C1" s="4" t="s">
        <v>2</v>
      </c>
      <c r="D1" s="4" t="s">
        <v>431</v>
      </c>
      <c r="E1" s="4" t="s">
        <v>430</v>
      </c>
      <c r="F1" s="4" t="s">
        <v>3</v>
      </c>
      <c r="G1" s="4" t="s">
        <v>4</v>
      </c>
      <c r="H1" s="5" t="s">
        <v>201</v>
      </c>
      <c r="I1" s="5" t="s">
        <v>202</v>
      </c>
      <c r="J1" s="12" t="s">
        <v>5</v>
      </c>
      <c r="K1" s="4" t="s">
        <v>6</v>
      </c>
      <c r="L1" s="13" t="s">
        <v>7</v>
      </c>
      <c r="M1" s="13" t="s">
        <v>8</v>
      </c>
      <c r="N1" s="4" t="s">
        <v>9</v>
      </c>
      <c r="O1" s="4" t="s">
        <v>10</v>
      </c>
      <c r="P1" s="4" t="s">
        <v>11</v>
      </c>
      <c r="Q1" s="14" t="s">
        <v>12</v>
      </c>
      <c r="R1" s="4" t="s">
        <v>13</v>
      </c>
    </row>
    <row r="2" spans="1:18" s="7" customFormat="1" ht="45" x14ac:dyDescent="0.25">
      <c r="B2" s="7" t="s">
        <v>75</v>
      </c>
      <c r="C2" s="7" t="s">
        <v>452</v>
      </c>
      <c r="D2" s="2" t="s">
        <v>473</v>
      </c>
      <c r="E2" s="26" t="s">
        <v>472</v>
      </c>
      <c r="F2" s="7" t="s">
        <v>76</v>
      </c>
      <c r="G2" s="7" t="s">
        <v>77</v>
      </c>
      <c r="H2" s="8"/>
      <c r="I2" s="8">
        <v>7000</v>
      </c>
      <c r="J2" s="9" t="s">
        <v>78</v>
      </c>
      <c r="K2" s="7" t="s">
        <v>16</v>
      </c>
      <c r="L2" s="10">
        <v>45231</v>
      </c>
      <c r="M2" s="10">
        <v>46255</v>
      </c>
      <c r="N2" s="10">
        <v>46326</v>
      </c>
      <c r="O2" s="7" t="s">
        <v>79</v>
      </c>
      <c r="P2" s="7" t="s">
        <v>23</v>
      </c>
      <c r="Q2" s="11"/>
    </row>
    <row r="3" spans="1:18" s="7" customFormat="1" ht="30" x14ac:dyDescent="0.25">
      <c r="A3" s="7" t="s">
        <v>147</v>
      </c>
      <c r="B3" s="7" t="s">
        <v>40</v>
      </c>
      <c r="C3" s="7" t="s">
        <v>203</v>
      </c>
      <c r="D3" s="2" t="s">
        <v>474</v>
      </c>
      <c r="E3" s="26" t="s">
        <v>475</v>
      </c>
      <c r="F3" s="7" t="s">
        <v>204</v>
      </c>
      <c r="G3" s="7" t="s">
        <v>205</v>
      </c>
      <c r="H3" s="8">
        <v>5000</v>
      </c>
      <c r="I3" s="8"/>
      <c r="J3" s="9" t="s">
        <v>18</v>
      </c>
      <c r="K3" s="7" t="s">
        <v>16</v>
      </c>
      <c r="L3" s="10">
        <v>39539</v>
      </c>
      <c r="M3" s="10"/>
      <c r="N3" s="10" t="s">
        <v>21</v>
      </c>
      <c r="O3" s="7" t="s">
        <v>206</v>
      </c>
      <c r="P3" s="7" t="s">
        <v>207</v>
      </c>
      <c r="Q3" s="11"/>
      <c r="R3" s="7" t="s">
        <v>25</v>
      </c>
    </row>
    <row r="4" spans="1:18" s="7" customFormat="1" ht="30" x14ac:dyDescent="0.25">
      <c r="A4" s="7" t="s">
        <v>147</v>
      </c>
      <c r="B4" s="7" t="s">
        <v>208</v>
      </c>
      <c r="C4" s="7" t="s">
        <v>203</v>
      </c>
      <c r="D4" s="2" t="s">
        <v>474</v>
      </c>
      <c r="E4" s="26" t="s">
        <v>475</v>
      </c>
      <c r="F4" s="7" t="s">
        <v>209</v>
      </c>
      <c r="G4" s="7" t="s">
        <v>210</v>
      </c>
      <c r="H4" s="8">
        <v>5250</v>
      </c>
      <c r="I4" s="8"/>
      <c r="J4" s="9" t="s">
        <v>18</v>
      </c>
      <c r="K4" s="7" t="s">
        <v>16</v>
      </c>
      <c r="L4" s="10">
        <v>45355</v>
      </c>
      <c r="M4" s="10" t="s">
        <v>21</v>
      </c>
      <c r="N4" s="10">
        <v>47180</v>
      </c>
      <c r="O4" s="7" t="s">
        <v>211</v>
      </c>
      <c r="P4" s="7" t="s">
        <v>212</v>
      </c>
      <c r="Q4" s="11" t="s">
        <v>213</v>
      </c>
      <c r="R4" s="7" t="s">
        <v>25</v>
      </c>
    </row>
    <row r="5" spans="1:18" s="7" customFormat="1" x14ac:dyDescent="0.25">
      <c r="B5" s="7" t="s">
        <v>140</v>
      </c>
      <c r="C5" s="7" t="s">
        <v>19</v>
      </c>
      <c r="D5" s="2" t="s">
        <v>466</v>
      </c>
      <c r="E5" s="26" t="s">
        <v>467</v>
      </c>
      <c r="F5" s="7" t="s">
        <v>140</v>
      </c>
      <c r="G5" s="7" t="s">
        <v>398</v>
      </c>
      <c r="H5" s="8"/>
      <c r="I5" s="8">
        <v>275000</v>
      </c>
      <c r="J5" s="9" t="s">
        <v>141</v>
      </c>
      <c r="K5" s="7" t="s">
        <v>16</v>
      </c>
      <c r="L5" s="10"/>
      <c r="M5" s="10"/>
      <c r="N5" s="10"/>
      <c r="P5" s="7" t="s">
        <v>23</v>
      </c>
      <c r="Q5" s="11"/>
    </row>
    <row r="6" spans="1:18" s="7" customFormat="1" x14ac:dyDescent="0.25">
      <c r="B6" s="7" t="s">
        <v>140</v>
      </c>
      <c r="C6" s="7" t="s">
        <v>19</v>
      </c>
      <c r="D6" s="2" t="s">
        <v>466</v>
      </c>
      <c r="E6" s="26" t="s">
        <v>467</v>
      </c>
      <c r="F6" s="7" t="s">
        <v>140</v>
      </c>
      <c r="G6" s="7" t="s">
        <v>399</v>
      </c>
      <c r="H6" s="8"/>
      <c r="I6" s="8">
        <v>95000</v>
      </c>
      <c r="J6" s="9" t="s">
        <v>141</v>
      </c>
      <c r="K6" s="7" t="s">
        <v>16</v>
      </c>
      <c r="L6" s="10"/>
      <c r="M6" s="10"/>
      <c r="N6" s="10"/>
      <c r="P6" s="7" t="s">
        <v>23</v>
      </c>
      <c r="Q6" s="11"/>
    </row>
    <row r="7" spans="1:18" s="7" customFormat="1" x14ac:dyDescent="0.25">
      <c r="B7" s="7" t="s">
        <v>140</v>
      </c>
      <c r="C7" s="7" t="s">
        <v>19</v>
      </c>
      <c r="D7" s="2" t="s">
        <v>466</v>
      </c>
      <c r="E7" s="26" t="s">
        <v>467</v>
      </c>
      <c r="F7" s="7" t="s">
        <v>140</v>
      </c>
      <c r="G7" s="7" t="s">
        <v>400</v>
      </c>
      <c r="H7" s="8"/>
      <c r="I7" s="8">
        <v>20000</v>
      </c>
      <c r="J7" s="9" t="s">
        <v>141</v>
      </c>
      <c r="K7" s="7" t="s">
        <v>16</v>
      </c>
      <c r="L7" s="10"/>
      <c r="M7" s="10"/>
      <c r="N7" s="10"/>
      <c r="P7" s="7" t="s">
        <v>23</v>
      </c>
      <c r="Q7" s="11"/>
    </row>
    <row r="8" spans="1:18" s="7" customFormat="1" x14ac:dyDescent="0.25">
      <c r="B8" s="7" t="s">
        <v>111</v>
      </c>
      <c r="C8" s="7" t="s">
        <v>19</v>
      </c>
      <c r="D8" s="2" t="s">
        <v>466</v>
      </c>
      <c r="E8" s="26" t="s">
        <v>467</v>
      </c>
      <c r="F8" s="7" t="s">
        <v>124</v>
      </c>
      <c r="G8" s="7" t="s">
        <v>125</v>
      </c>
      <c r="H8" s="8"/>
      <c r="I8" s="8">
        <v>25000</v>
      </c>
      <c r="J8" s="9" t="s">
        <v>18</v>
      </c>
      <c r="K8" s="7" t="s">
        <v>16</v>
      </c>
      <c r="L8" s="10">
        <v>45748</v>
      </c>
      <c r="M8" s="10"/>
      <c r="N8" s="10">
        <v>46113</v>
      </c>
      <c r="O8" s="7" t="s">
        <v>35</v>
      </c>
      <c r="P8" s="7" t="s">
        <v>23</v>
      </c>
      <c r="Q8" s="11">
        <v>2846179</v>
      </c>
    </row>
    <row r="9" spans="1:18" s="7" customFormat="1" x14ac:dyDescent="0.25">
      <c r="B9" s="7" t="s">
        <v>548</v>
      </c>
      <c r="C9" s="7" t="s">
        <v>19</v>
      </c>
      <c r="D9" s="2" t="s">
        <v>466</v>
      </c>
      <c r="E9" s="26" t="s">
        <v>467</v>
      </c>
      <c r="F9" s="7" t="str">
        <f>B9</f>
        <v>Food service startup - delivery of caddies, liners and leaflets</v>
      </c>
      <c r="G9" s="7" t="s">
        <v>549</v>
      </c>
      <c r="H9" s="49"/>
      <c r="I9" s="49">
        <v>63000</v>
      </c>
      <c r="J9" s="50" t="s">
        <v>129</v>
      </c>
      <c r="K9" s="7" t="s">
        <v>16</v>
      </c>
      <c r="L9" s="10">
        <v>41365</v>
      </c>
      <c r="M9" s="10"/>
      <c r="N9" s="10"/>
      <c r="O9" s="7" t="s">
        <v>31</v>
      </c>
      <c r="P9" s="7" t="s">
        <v>23</v>
      </c>
      <c r="Q9" s="11"/>
    </row>
    <row r="10" spans="1:18" s="7" customFormat="1" x14ac:dyDescent="0.25">
      <c r="B10" s="7" t="s">
        <v>130</v>
      </c>
      <c r="C10" s="7" t="s">
        <v>19</v>
      </c>
      <c r="D10" s="2" t="s">
        <v>466</v>
      </c>
      <c r="E10" s="26" t="s">
        <v>467</v>
      </c>
      <c r="F10" s="7" t="s">
        <v>131</v>
      </c>
      <c r="G10" s="7" t="s">
        <v>132</v>
      </c>
      <c r="H10" s="8"/>
      <c r="I10" s="8">
        <v>550000</v>
      </c>
      <c r="J10" s="9" t="s">
        <v>133</v>
      </c>
      <c r="K10" s="7" t="s">
        <v>16</v>
      </c>
      <c r="L10" s="10"/>
      <c r="M10" s="10"/>
      <c r="N10" s="10"/>
      <c r="O10" s="7" t="s">
        <v>31</v>
      </c>
      <c r="P10" s="7" t="s">
        <v>23</v>
      </c>
      <c r="Q10" s="11">
        <v>4168225</v>
      </c>
    </row>
    <row r="11" spans="1:18" s="7" customFormat="1" x14ac:dyDescent="0.25">
      <c r="B11" s="7" t="s">
        <v>137</v>
      </c>
      <c r="C11" s="7" t="s">
        <v>19</v>
      </c>
      <c r="D11" s="2" t="s">
        <v>466</v>
      </c>
      <c r="E11" s="26" t="s">
        <v>467</v>
      </c>
      <c r="F11" s="7" t="s">
        <v>137</v>
      </c>
      <c r="G11" s="7" t="s">
        <v>138</v>
      </c>
      <c r="H11" s="8"/>
      <c r="I11" s="8">
        <v>4500</v>
      </c>
      <c r="J11" s="9" t="s">
        <v>139</v>
      </c>
      <c r="K11" s="7" t="s">
        <v>16</v>
      </c>
      <c r="L11" s="10"/>
      <c r="M11" s="10"/>
      <c r="N11" s="10"/>
      <c r="P11" s="7" t="s">
        <v>23</v>
      </c>
      <c r="Q11" s="11">
        <v>2631112</v>
      </c>
    </row>
    <row r="12" spans="1:18" s="7" customFormat="1" x14ac:dyDescent="0.25">
      <c r="B12" s="7" t="s">
        <v>273</v>
      </c>
      <c r="C12" s="7" t="s">
        <v>19</v>
      </c>
      <c r="D12" s="2" t="s">
        <v>466</v>
      </c>
      <c r="E12" s="26" t="s">
        <v>467</v>
      </c>
      <c r="F12" s="7" t="s">
        <v>273</v>
      </c>
      <c r="G12" s="7" t="s">
        <v>401</v>
      </c>
      <c r="H12" s="8"/>
      <c r="I12" s="8">
        <v>9500</v>
      </c>
      <c r="J12" s="9" t="s">
        <v>129</v>
      </c>
      <c r="L12" s="10"/>
      <c r="M12" s="10"/>
      <c r="N12" s="10" t="s">
        <v>21</v>
      </c>
      <c r="P12" s="7" t="s">
        <v>23</v>
      </c>
      <c r="Q12" s="11"/>
    </row>
    <row r="13" spans="1:18" s="7" customFormat="1" x14ac:dyDescent="0.25">
      <c r="B13" s="7" t="s">
        <v>273</v>
      </c>
      <c r="C13" s="7" t="s">
        <v>19</v>
      </c>
      <c r="D13" s="2" t="s">
        <v>466</v>
      </c>
      <c r="E13" s="26" t="s">
        <v>467</v>
      </c>
      <c r="F13" s="7" t="s">
        <v>273</v>
      </c>
      <c r="G13" s="7" t="s">
        <v>402</v>
      </c>
      <c r="H13" s="8"/>
      <c r="I13" s="8">
        <v>15000</v>
      </c>
      <c r="J13" s="9" t="s">
        <v>129</v>
      </c>
      <c r="L13" s="10"/>
      <c r="M13" s="10"/>
      <c r="N13" s="10" t="s">
        <v>21</v>
      </c>
      <c r="P13" s="7" t="s">
        <v>511</v>
      </c>
      <c r="Q13" s="11"/>
    </row>
    <row r="14" spans="1:18" s="7" customFormat="1" x14ac:dyDescent="0.25">
      <c r="B14" s="7" t="s">
        <v>273</v>
      </c>
      <c r="C14" s="7" t="s">
        <v>19</v>
      </c>
      <c r="D14" s="2" t="s">
        <v>466</v>
      </c>
      <c r="E14" s="26" t="s">
        <v>467</v>
      </c>
      <c r="F14" s="7" t="s">
        <v>403</v>
      </c>
      <c r="G14" s="7" t="s">
        <v>402</v>
      </c>
      <c r="H14" s="8"/>
      <c r="I14" s="8">
        <v>10000</v>
      </c>
      <c r="J14" s="9" t="s">
        <v>129</v>
      </c>
      <c r="L14" s="10"/>
      <c r="M14" s="10"/>
      <c r="N14" s="10" t="s">
        <v>21</v>
      </c>
      <c r="P14" s="7" t="s">
        <v>511</v>
      </c>
      <c r="Q14" s="11"/>
    </row>
    <row r="15" spans="1:18" s="7" customFormat="1" x14ac:dyDescent="0.25">
      <c r="B15" s="7" t="s">
        <v>550</v>
      </c>
      <c r="C15" s="7" t="s">
        <v>19</v>
      </c>
      <c r="D15" s="2" t="s">
        <v>466</v>
      </c>
      <c r="E15" s="26" t="s">
        <v>467</v>
      </c>
      <c r="F15" s="7" t="s">
        <v>121</v>
      </c>
      <c r="G15" s="7" t="s">
        <v>404</v>
      </c>
      <c r="H15" s="8"/>
      <c r="I15" s="8">
        <v>100000</v>
      </c>
      <c r="J15" s="9" t="s">
        <v>122</v>
      </c>
      <c r="L15" s="10"/>
      <c r="M15" s="10"/>
      <c r="N15" s="10" t="s">
        <v>21</v>
      </c>
      <c r="O15" s="7" t="s">
        <v>31</v>
      </c>
      <c r="P15" s="7" t="s">
        <v>23</v>
      </c>
      <c r="Q15" s="11"/>
    </row>
    <row r="16" spans="1:18" s="7" customFormat="1" x14ac:dyDescent="0.25">
      <c r="B16" s="7" t="s">
        <v>120</v>
      </c>
      <c r="C16" s="7" t="s">
        <v>19</v>
      </c>
      <c r="D16" s="2" t="s">
        <v>466</v>
      </c>
      <c r="E16" s="26" t="s">
        <v>467</v>
      </c>
      <c r="F16" s="7" t="s">
        <v>121</v>
      </c>
      <c r="G16" s="7" t="s">
        <v>405</v>
      </c>
      <c r="H16" s="8"/>
      <c r="I16" s="8">
        <v>32500</v>
      </c>
      <c r="J16" s="9" t="s">
        <v>122</v>
      </c>
      <c r="L16" s="10"/>
      <c r="M16" s="10"/>
      <c r="N16" s="10" t="s">
        <v>21</v>
      </c>
      <c r="O16" s="7" t="s">
        <v>31</v>
      </c>
      <c r="P16" s="7" t="s">
        <v>23</v>
      </c>
      <c r="Q16" s="11"/>
    </row>
    <row r="17" spans="1:18" s="7" customFormat="1" x14ac:dyDescent="0.25">
      <c r="B17" s="7" t="s">
        <v>551</v>
      </c>
      <c r="C17" s="7" t="s">
        <v>19</v>
      </c>
      <c r="D17" s="2" t="s">
        <v>466</v>
      </c>
      <c r="E17" s="26" t="s">
        <v>467</v>
      </c>
      <c r="F17" s="7" t="s">
        <v>29</v>
      </c>
      <c r="G17" s="7" t="s">
        <v>119</v>
      </c>
      <c r="H17" s="8"/>
      <c r="I17" s="8">
        <v>40000</v>
      </c>
      <c r="J17" s="9" t="s">
        <v>18</v>
      </c>
      <c r="K17" s="7" t="s">
        <v>16</v>
      </c>
      <c r="L17" s="10" t="s">
        <v>30</v>
      </c>
      <c r="M17" s="10" t="s">
        <v>30</v>
      </c>
      <c r="N17" s="10" t="s">
        <v>21</v>
      </c>
      <c r="O17" s="7" t="s">
        <v>460</v>
      </c>
      <c r="P17" s="7" t="s">
        <v>23</v>
      </c>
      <c r="Q17" s="11" t="s">
        <v>32</v>
      </c>
    </row>
    <row r="18" spans="1:18" s="7" customFormat="1" x14ac:dyDescent="0.25">
      <c r="B18" s="7" t="s">
        <v>552</v>
      </c>
      <c r="C18" s="7" t="s">
        <v>19</v>
      </c>
      <c r="D18" s="2" t="s">
        <v>466</v>
      </c>
      <c r="E18" s="26" t="s">
        <v>467</v>
      </c>
      <c r="F18" s="7" t="str">
        <f>B18</f>
        <v>Refuse sacks</v>
      </c>
      <c r="G18" s="7" t="s">
        <v>553</v>
      </c>
      <c r="H18" s="49"/>
      <c r="I18" s="49">
        <v>70000</v>
      </c>
      <c r="J18" s="50" t="s">
        <v>129</v>
      </c>
      <c r="K18" s="7" t="s">
        <v>16</v>
      </c>
      <c r="L18" s="10">
        <v>43040</v>
      </c>
      <c r="M18" s="10"/>
      <c r="N18" s="10"/>
      <c r="O18" s="7" t="s">
        <v>31</v>
      </c>
      <c r="P18" s="7" t="s">
        <v>23</v>
      </c>
      <c r="Q18" s="11"/>
    </row>
    <row r="19" spans="1:18" s="7" customFormat="1" x14ac:dyDescent="0.25">
      <c r="A19" s="7" t="s">
        <v>117</v>
      </c>
      <c r="B19" s="7" t="s">
        <v>26</v>
      </c>
      <c r="C19" s="7" t="s">
        <v>19</v>
      </c>
      <c r="D19" s="2" t="s">
        <v>466</v>
      </c>
      <c r="E19" s="26" t="s">
        <v>467</v>
      </c>
      <c r="F19" s="7" t="s">
        <v>26</v>
      </c>
      <c r="G19" s="7" t="s">
        <v>118</v>
      </c>
      <c r="H19" s="8"/>
      <c r="I19" s="8">
        <v>10500</v>
      </c>
      <c r="J19" s="9" t="s">
        <v>18</v>
      </c>
      <c r="K19" s="7" t="s">
        <v>16</v>
      </c>
      <c r="L19" s="10">
        <v>45785</v>
      </c>
      <c r="M19" s="10"/>
      <c r="N19" s="10">
        <v>46150</v>
      </c>
      <c r="O19" s="7" t="s">
        <v>27</v>
      </c>
      <c r="P19" s="7" t="s">
        <v>23</v>
      </c>
      <c r="Q19" s="11" t="s">
        <v>28</v>
      </c>
      <c r="R19" s="7" t="s">
        <v>25</v>
      </c>
    </row>
    <row r="20" spans="1:18" s="7" customFormat="1" x14ac:dyDescent="0.25">
      <c r="B20" s="7" t="s">
        <v>264</v>
      </c>
      <c r="C20" s="7" t="s">
        <v>19</v>
      </c>
      <c r="D20" s="2" t="s">
        <v>466</v>
      </c>
      <c r="E20" s="26" t="s">
        <v>467</v>
      </c>
      <c r="F20" s="7" t="s">
        <v>264</v>
      </c>
      <c r="G20" s="7" t="s">
        <v>265</v>
      </c>
      <c r="H20" s="8"/>
      <c r="I20" s="8">
        <v>375000</v>
      </c>
      <c r="J20" s="9" t="s">
        <v>266</v>
      </c>
      <c r="L20" s="10"/>
      <c r="M20" s="10"/>
      <c r="N20" s="10" t="s">
        <v>267</v>
      </c>
      <c r="Q20" s="11"/>
    </row>
    <row r="21" spans="1:18" s="7" customFormat="1" x14ac:dyDescent="0.25">
      <c r="B21" s="7" t="s">
        <v>33</v>
      </c>
      <c r="C21" s="7" t="s">
        <v>19</v>
      </c>
      <c r="D21" s="2" t="s">
        <v>466</v>
      </c>
      <c r="E21" s="26" t="s">
        <v>467</v>
      </c>
      <c r="F21" s="7" t="s">
        <v>406</v>
      </c>
      <c r="G21" s="7" t="s">
        <v>34</v>
      </c>
      <c r="H21" s="8"/>
      <c r="I21" s="8">
        <v>120000</v>
      </c>
      <c r="J21" s="9" t="s">
        <v>123</v>
      </c>
      <c r="K21" s="7" t="s">
        <v>16</v>
      </c>
      <c r="L21" s="10">
        <v>45352</v>
      </c>
      <c r="M21" s="10"/>
      <c r="N21" s="10">
        <v>46447</v>
      </c>
      <c r="O21" s="7" t="s">
        <v>35</v>
      </c>
      <c r="P21" s="7" t="s">
        <v>23</v>
      </c>
      <c r="Q21" s="11">
        <v>5733614</v>
      </c>
    </row>
    <row r="22" spans="1:18" s="7" customFormat="1" x14ac:dyDescent="0.25">
      <c r="B22" s="7" t="s">
        <v>272</v>
      </c>
      <c r="C22" s="7" t="s">
        <v>19</v>
      </c>
      <c r="D22" s="2" t="s">
        <v>466</v>
      </c>
      <c r="E22" s="26" t="s">
        <v>467</v>
      </c>
      <c r="F22" s="7" t="s">
        <v>407</v>
      </c>
      <c r="G22" s="7" t="s">
        <v>408</v>
      </c>
      <c r="H22" s="8"/>
      <c r="I22" s="8">
        <v>15000</v>
      </c>
      <c r="J22" s="9" t="s">
        <v>129</v>
      </c>
      <c r="L22" s="10"/>
      <c r="M22" s="10"/>
      <c r="N22" s="10"/>
      <c r="Q22" s="11"/>
    </row>
    <row r="23" spans="1:18" s="7" customFormat="1" x14ac:dyDescent="0.25">
      <c r="B23" s="7" t="s">
        <v>272</v>
      </c>
      <c r="C23" s="7" t="s">
        <v>19</v>
      </c>
      <c r="D23" s="2" t="s">
        <v>466</v>
      </c>
      <c r="E23" s="26" t="s">
        <v>467</v>
      </c>
      <c r="F23" s="7" t="s">
        <v>409</v>
      </c>
      <c r="G23" s="7" t="s">
        <v>410</v>
      </c>
      <c r="H23" s="8"/>
      <c r="I23" s="8">
        <v>5000</v>
      </c>
      <c r="J23" s="9" t="s">
        <v>129</v>
      </c>
      <c r="L23" s="10"/>
      <c r="M23" s="10"/>
      <c r="N23" s="10"/>
      <c r="Q23" s="11"/>
    </row>
    <row r="24" spans="1:18" s="7" customFormat="1" x14ac:dyDescent="0.25">
      <c r="B24" s="7" t="s">
        <v>272</v>
      </c>
      <c r="C24" s="7" t="s">
        <v>19</v>
      </c>
      <c r="D24" s="2" t="s">
        <v>466</v>
      </c>
      <c r="E24" s="26" t="s">
        <v>467</v>
      </c>
      <c r="F24" s="7" t="s">
        <v>409</v>
      </c>
      <c r="G24" s="7" t="s">
        <v>411</v>
      </c>
      <c r="H24" s="8"/>
      <c r="I24" s="8">
        <v>17500</v>
      </c>
      <c r="J24" s="9" t="s">
        <v>129</v>
      </c>
      <c r="L24" s="10"/>
      <c r="M24" s="10"/>
      <c r="N24" s="10"/>
      <c r="Q24" s="11"/>
    </row>
    <row r="25" spans="1:18" s="7" customFormat="1" x14ac:dyDescent="0.25">
      <c r="B25" s="7" t="s">
        <v>115</v>
      </c>
      <c r="C25" s="7" t="s">
        <v>19</v>
      </c>
      <c r="D25" s="2" t="s">
        <v>466</v>
      </c>
      <c r="E25" s="26" t="s">
        <v>467</v>
      </c>
      <c r="F25" s="7" t="s">
        <v>412</v>
      </c>
      <c r="G25" s="7" t="s">
        <v>116</v>
      </c>
      <c r="H25" s="8"/>
      <c r="I25" s="8">
        <v>12500</v>
      </c>
      <c r="J25" s="9" t="s">
        <v>113</v>
      </c>
      <c r="L25" s="10">
        <v>41754</v>
      </c>
      <c r="M25" s="10"/>
      <c r="N25" s="10" t="s">
        <v>21</v>
      </c>
      <c r="O25" s="7" t="s">
        <v>114</v>
      </c>
      <c r="Q25" s="11">
        <v>2310700</v>
      </c>
    </row>
    <row r="26" spans="1:18" s="7" customFormat="1" x14ac:dyDescent="0.25">
      <c r="B26" s="7" t="s">
        <v>134</v>
      </c>
      <c r="C26" s="7" t="s">
        <v>19</v>
      </c>
      <c r="D26" s="2" t="s">
        <v>466</v>
      </c>
      <c r="E26" s="26" t="s">
        <v>467</v>
      </c>
      <c r="F26" s="7" t="s">
        <v>413</v>
      </c>
      <c r="G26" s="7" t="s">
        <v>135</v>
      </c>
      <c r="H26" s="8"/>
      <c r="I26" s="8">
        <v>550000</v>
      </c>
      <c r="J26" s="9" t="s">
        <v>136</v>
      </c>
      <c r="K26" s="7" t="s">
        <v>16</v>
      </c>
      <c r="L26" s="10"/>
      <c r="M26" s="10"/>
      <c r="N26" s="10"/>
      <c r="O26" s="7" t="s">
        <v>461</v>
      </c>
      <c r="Q26" s="11">
        <v>11569847</v>
      </c>
    </row>
    <row r="27" spans="1:18" s="7" customFormat="1" x14ac:dyDescent="0.25">
      <c r="A27" s="7" t="s">
        <v>336</v>
      </c>
      <c r="B27" s="7" t="s">
        <v>134</v>
      </c>
      <c r="C27" s="7" t="s">
        <v>19</v>
      </c>
      <c r="D27" s="2" t="s">
        <v>466</v>
      </c>
      <c r="E27" s="26" t="s">
        <v>467</v>
      </c>
      <c r="F27" s="7" t="s">
        <v>414</v>
      </c>
      <c r="G27" s="7" t="s">
        <v>337</v>
      </c>
      <c r="H27" s="8"/>
      <c r="I27" s="8">
        <v>65000</v>
      </c>
      <c r="J27" s="9" t="s">
        <v>136</v>
      </c>
      <c r="L27" s="10"/>
      <c r="M27" s="10"/>
      <c r="N27" s="10"/>
      <c r="O27" s="7" t="s">
        <v>462</v>
      </c>
      <c r="Q27" s="11"/>
    </row>
    <row r="28" spans="1:18" s="7" customFormat="1" x14ac:dyDescent="0.25">
      <c r="A28" s="7" t="s">
        <v>336</v>
      </c>
      <c r="B28" s="7" t="s">
        <v>134</v>
      </c>
      <c r="C28" s="7" t="s">
        <v>19</v>
      </c>
      <c r="D28" s="2" t="s">
        <v>466</v>
      </c>
      <c r="E28" s="26" t="s">
        <v>467</v>
      </c>
      <c r="F28" s="7" t="s">
        <v>414</v>
      </c>
      <c r="G28" s="7" t="s">
        <v>463</v>
      </c>
      <c r="H28" s="8"/>
      <c r="I28" s="8">
        <v>20000</v>
      </c>
      <c r="J28" s="9" t="s">
        <v>136</v>
      </c>
      <c r="L28" s="10"/>
      <c r="M28" s="10"/>
      <c r="N28" s="10"/>
      <c r="Q28" s="11"/>
    </row>
    <row r="29" spans="1:18" s="7" customFormat="1" x14ac:dyDescent="0.25">
      <c r="A29" s="7" t="s">
        <v>336</v>
      </c>
      <c r="B29" s="7" t="s">
        <v>134</v>
      </c>
      <c r="C29" s="7" t="s">
        <v>19</v>
      </c>
      <c r="D29" s="2" t="s">
        <v>466</v>
      </c>
      <c r="E29" s="26" t="s">
        <v>467</v>
      </c>
      <c r="F29" s="7" t="s">
        <v>414</v>
      </c>
      <c r="G29" s="7" t="s">
        <v>338</v>
      </c>
      <c r="H29" s="8"/>
      <c r="I29" s="8">
        <v>17500</v>
      </c>
      <c r="J29" s="9" t="s">
        <v>136</v>
      </c>
      <c r="L29" s="10"/>
      <c r="M29" s="10"/>
      <c r="N29" s="10"/>
      <c r="Q29" s="11"/>
    </row>
    <row r="30" spans="1:18" s="7" customFormat="1" x14ac:dyDescent="0.25">
      <c r="B30" s="7" t="s">
        <v>268</v>
      </c>
      <c r="C30" s="7" t="s">
        <v>19</v>
      </c>
      <c r="D30" s="2" t="s">
        <v>466</v>
      </c>
      <c r="E30" s="26" t="s">
        <v>467</v>
      </c>
      <c r="F30" s="7" t="s">
        <v>268</v>
      </c>
      <c r="G30" s="7" t="s">
        <v>269</v>
      </c>
      <c r="H30" s="8"/>
      <c r="I30" s="8">
        <v>22000</v>
      </c>
      <c r="J30" s="9" t="s">
        <v>129</v>
      </c>
      <c r="L30" s="10"/>
      <c r="M30" s="10"/>
      <c r="N30" s="10" t="s">
        <v>267</v>
      </c>
      <c r="Q30" s="11"/>
    </row>
    <row r="31" spans="1:18" s="7" customFormat="1" x14ac:dyDescent="0.25">
      <c r="B31" s="7" t="s">
        <v>112</v>
      </c>
      <c r="C31" s="7" t="s">
        <v>19</v>
      </c>
      <c r="D31" s="2" t="s">
        <v>466</v>
      </c>
      <c r="E31" s="26" t="s">
        <v>467</v>
      </c>
      <c r="F31" s="7" t="s">
        <v>415</v>
      </c>
      <c r="G31" s="7" t="s">
        <v>20</v>
      </c>
      <c r="H31" s="8"/>
      <c r="I31" s="8">
        <v>6000</v>
      </c>
      <c r="J31" s="9" t="s">
        <v>113</v>
      </c>
      <c r="K31" s="7" t="s">
        <v>16</v>
      </c>
      <c r="L31" s="10">
        <v>41754</v>
      </c>
      <c r="M31" s="10"/>
      <c r="N31" s="10" t="s">
        <v>21</v>
      </c>
      <c r="O31" s="7" t="s">
        <v>114</v>
      </c>
      <c r="P31" s="7" t="s">
        <v>23</v>
      </c>
      <c r="Q31" s="11" t="s">
        <v>24</v>
      </c>
      <c r="R31" s="7" t="s">
        <v>25</v>
      </c>
    </row>
    <row r="32" spans="1:18" s="7" customFormat="1" x14ac:dyDescent="0.25">
      <c r="B32" s="7" t="s">
        <v>270</v>
      </c>
      <c r="C32" s="7" t="s">
        <v>19</v>
      </c>
      <c r="D32" s="2" t="s">
        <v>466</v>
      </c>
      <c r="E32" s="26" t="s">
        <v>467</v>
      </c>
      <c r="F32" s="7" t="s">
        <v>270</v>
      </c>
      <c r="G32" s="7" t="s">
        <v>271</v>
      </c>
      <c r="H32" s="8"/>
      <c r="I32" s="8">
        <v>7500</v>
      </c>
      <c r="J32" s="9" t="s">
        <v>129</v>
      </c>
      <c r="L32" s="10"/>
      <c r="M32" s="10"/>
      <c r="N32" s="10"/>
      <c r="Q32" s="11"/>
    </row>
    <row r="33" spans="1:18" s="7" customFormat="1" x14ac:dyDescent="0.25">
      <c r="B33" s="7" t="s">
        <v>126</v>
      </c>
      <c r="C33" s="7" t="s">
        <v>19</v>
      </c>
      <c r="D33" s="2" t="s">
        <v>466</v>
      </c>
      <c r="E33" s="26" t="s">
        <v>467</v>
      </c>
      <c r="F33" s="7" t="s">
        <v>339</v>
      </c>
      <c r="G33" s="7" t="s">
        <v>127</v>
      </c>
      <c r="H33" s="8"/>
      <c r="I33" s="8">
        <v>12000</v>
      </c>
      <c r="J33" s="9" t="s">
        <v>128</v>
      </c>
      <c r="K33" s="7" t="s">
        <v>16</v>
      </c>
      <c r="L33" s="10"/>
      <c r="M33" s="10"/>
      <c r="N33" s="10" t="s">
        <v>21</v>
      </c>
      <c r="Q33" s="11">
        <v>6688016</v>
      </c>
    </row>
    <row r="34" spans="1:18" s="7" customFormat="1" x14ac:dyDescent="0.25">
      <c r="B34" s="7" t="s">
        <v>416</v>
      </c>
      <c r="C34" s="7" t="s">
        <v>19</v>
      </c>
      <c r="D34" s="2" t="s">
        <v>466</v>
      </c>
      <c r="E34" s="26" t="s">
        <v>467</v>
      </c>
      <c r="F34" s="7" t="s">
        <v>417</v>
      </c>
      <c r="G34" s="7" t="s">
        <v>418</v>
      </c>
      <c r="H34" s="8"/>
      <c r="I34" s="8">
        <v>7500</v>
      </c>
      <c r="J34" s="9" t="s">
        <v>129</v>
      </c>
      <c r="L34" s="10"/>
      <c r="M34" s="10"/>
      <c r="N34" s="10"/>
      <c r="Q34" s="11"/>
    </row>
    <row r="35" spans="1:18" s="7" customFormat="1" x14ac:dyDescent="0.25">
      <c r="B35" s="7" t="s">
        <v>134</v>
      </c>
      <c r="C35" s="7" t="s">
        <v>19</v>
      </c>
      <c r="D35" s="2" t="s">
        <v>466</v>
      </c>
      <c r="E35" s="26" t="s">
        <v>467</v>
      </c>
      <c r="F35" s="7" t="s">
        <v>414</v>
      </c>
      <c r="G35" s="7" t="s">
        <v>419</v>
      </c>
      <c r="H35" s="8"/>
      <c r="I35" s="8">
        <v>5000</v>
      </c>
      <c r="J35" s="9" t="s">
        <v>136</v>
      </c>
      <c r="L35" s="10"/>
      <c r="M35" s="10"/>
      <c r="N35" s="10"/>
      <c r="Q35" s="11"/>
    </row>
    <row r="36" spans="1:18" s="7" customFormat="1" x14ac:dyDescent="0.25">
      <c r="B36" s="7" t="s">
        <v>134</v>
      </c>
      <c r="C36" s="7" t="s">
        <v>19</v>
      </c>
      <c r="D36" s="2" t="s">
        <v>466</v>
      </c>
      <c r="E36" s="26" t="s">
        <v>467</v>
      </c>
      <c r="F36" s="7" t="s">
        <v>414</v>
      </c>
      <c r="G36" s="7" t="s">
        <v>420</v>
      </c>
      <c r="H36" s="8"/>
      <c r="I36" s="8">
        <v>20000</v>
      </c>
      <c r="J36" s="9" t="s">
        <v>136</v>
      </c>
      <c r="L36" s="10"/>
      <c r="M36" s="10"/>
      <c r="N36" s="10"/>
      <c r="Q36" s="11"/>
    </row>
    <row r="37" spans="1:18" s="7" customFormat="1" x14ac:dyDescent="0.25">
      <c r="B37" s="7" t="s">
        <v>421</v>
      </c>
      <c r="C37" s="7" t="s">
        <v>19</v>
      </c>
      <c r="D37" s="2" t="s">
        <v>466</v>
      </c>
      <c r="E37" s="26" t="s">
        <v>467</v>
      </c>
      <c r="F37" s="7" t="s">
        <v>422</v>
      </c>
      <c r="G37" s="7" t="s">
        <v>464</v>
      </c>
      <c r="H37" s="8"/>
      <c r="I37" s="8">
        <v>6500</v>
      </c>
      <c r="J37" s="9" t="s">
        <v>136</v>
      </c>
      <c r="L37" s="10"/>
      <c r="M37" s="10"/>
      <c r="N37" s="10"/>
      <c r="Q37" s="11"/>
    </row>
    <row r="38" spans="1:18" s="7" customFormat="1" x14ac:dyDescent="0.25">
      <c r="B38" s="7" t="s">
        <v>423</v>
      </c>
      <c r="C38" s="7" t="s">
        <v>19</v>
      </c>
      <c r="D38" s="2" t="s">
        <v>466</v>
      </c>
      <c r="E38" s="26" t="s">
        <v>467</v>
      </c>
      <c r="F38" s="7" t="s">
        <v>424</v>
      </c>
      <c r="G38" s="7" t="s">
        <v>425</v>
      </c>
      <c r="H38" s="8"/>
      <c r="I38" s="8">
        <v>12000</v>
      </c>
      <c r="J38" s="9" t="s">
        <v>136</v>
      </c>
      <c r="K38" s="7" t="s">
        <v>465</v>
      </c>
      <c r="L38" s="10"/>
      <c r="M38" s="10"/>
      <c r="N38" s="10"/>
      <c r="Q38" s="11"/>
    </row>
    <row r="39" spans="1:18" s="7" customFormat="1" ht="15" customHeight="1" x14ac:dyDescent="0.3">
      <c r="A39" s="51"/>
      <c r="B39" s="7" t="s">
        <v>558</v>
      </c>
      <c r="C39" s="7" t="s">
        <v>14</v>
      </c>
      <c r="D39" s="7" t="s">
        <v>482</v>
      </c>
      <c r="E39" s="52" t="s">
        <v>559</v>
      </c>
      <c r="F39" s="7" t="s">
        <v>560</v>
      </c>
      <c r="G39" s="50" t="s">
        <v>561</v>
      </c>
      <c r="H39" s="53">
        <v>-325000</v>
      </c>
      <c r="I39" s="54" t="s">
        <v>510</v>
      </c>
      <c r="J39" s="51" t="s">
        <v>18</v>
      </c>
      <c r="K39" s="51"/>
      <c r="L39" s="55">
        <v>42095</v>
      </c>
      <c r="M39" s="51"/>
      <c r="N39" s="55">
        <v>47573</v>
      </c>
      <c r="O39" s="51" t="s">
        <v>562</v>
      </c>
      <c r="P39" s="51" t="s">
        <v>563</v>
      </c>
      <c r="Q39" s="51" t="s">
        <v>564</v>
      </c>
      <c r="R39" s="51"/>
    </row>
    <row r="40" spans="1:18" s="7" customFormat="1" x14ac:dyDescent="0.25">
      <c r="A40" s="7" t="s">
        <v>426</v>
      </c>
      <c r="B40" s="7" t="s">
        <v>427</v>
      </c>
      <c r="C40" s="7" t="s">
        <v>244</v>
      </c>
      <c r="D40" s="2" t="s">
        <v>453</v>
      </c>
      <c r="E40" s="26" t="s">
        <v>454</v>
      </c>
      <c r="F40" s="7" t="s">
        <v>428</v>
      </c>
      <c r="G40" s="7" t="s">
        <v>429</v>
      </c>
      <c r="H40" s="8">
        <v>5400</v>
      </c>
      <c r="I40" s="8">
        <v>5400</v>
      </c>
      <c r="J40" s="9" t="s">
        <v>241</v>
      </c>
      <c r="L40" s="10">
        <v>45670</v>
      </c>
      <c r="M40" s="10">
        <v>45638</v>
      </c>
      <c r="N40" s="10">
        <v>45303</v>
      </c>
      <c r="O40" s="7" t="s">
        <v>242</v>
      </c>
      <c r="P40" s="7" t="s">
        <v>243</v>
      </c>
      <c r="Q40" s="11"/>
      <c r="R40" s="7" t="s">
        <v>214</v>
      </c>
    </row>
    <row r="41" spans="1:18" s="7" customFormat="1" x14ac:dyDescent="0.25">
      <c r="A41" s="7" t="s">
        <v>322</v>
      </c>
      <c r="B41" s="7" t="s">
        <v>323</v>
      </c>
      <c r="C41" s="7" t="s">
        <v>244</v>
      </c>
      <c r="D41" s="2" t="s">
        <v>455</v>
      </c>
      <c r="E41" s="26" t="s">
        <v>454</v>
      </c>
      <c r="F41" s="7" t="s">
        <v>324</v>
      </c>
      <c r="G41" s="7" t="s">
        <v>325</v>
      </c>
      <c r="H41" s="8"/>
      <c r="I41" s="8">
        <v>447233.61</v>
      </c>
      <c r="J41" s="9" t="s">
        <v>241</v>
      </c>
      <c r="K41" s="7" t="s">
        <v>16</v>
      </c>
      <c r="L41" s="10">
        <v>46054</v>
      </c>
      <c r="M41" s="10"/>
      <c r="N41" s="10">
        <v>47149</v>
      </c>
      <c r="O41" s="7" t="s">
        <v>485</v>
      </c>
      <c r="P41" s="7" t="s">
        <v>23</v>
      </c>
      <c r="Q41" s="11"/>
      <c r="R41" s="7" t="s">
        <v>214</v>
      </c>
    </row>
    <row r="42" spans="1:18" s="18" customFormat="1" ht="15.6" x14ac:dyDescent="0.3">
      <c r="A42" s="7" t="s">
        <v>486</v>
      </c>
      <c r="B42" s="7" t="s">
        <v>487</v>
      </c>
      <c r="C42" s="7" t="s">
        <v>244</v>
      </c>
      <c r="D42" s="2" t="s">
        <v>453</v>
      </c>
      <c r="E42" s="26" t="s">
        <v>454</v>
      </c>
      <c r="F42" s="7" t="s">
        <v>488</v>
      </c>
      <c r="G42" s="7" t="s">
        <v>489</v>
      </c>
      <c r="H42" s="8">
        <v>9600</v>
      </c>
      <c r="I42" s="8">
        <v>9600</v>
      </c>
      <c r="J42" s="9"/>
      <c r="K42" s="7"/>
      <c r="L42" s="10">
        <v>46054</v>
      </c>
      <c r="M42" s="10"/>
      <c r="N42" s="10">
        <v>46418</v>
      </c>
      <c r="O42" s="7"/>
      <c r="P42" s="7" t="s">
        <v>23</v>
      </c>
      <c r="Q42" s="11"/>
      <c r="R42" s="7"/>
    </row>
    <row r="43" spans="1:18" s="18" customFormat="1" ht="15.6" x14ac:dyDescent="0.3">
      <c r="A43" s="7" t="s">
        <v>490</v>
      </c>
      <c r="B43" s="7" t="s">
        <v>491</v>
      </c>
      <c r="C43" s="7" t="s">
        <v>244</v>
      </c>
      <c r="D43" s="2" t="s">
        <v>453</v>
      </c>
      <c r="E43" s="26" t="s">
        <v>454</v>
      </c>
      <c r="F43" s="7" t="s">
        <v>492</v>
      </c>
      <c r="G43" s="7" t="s">
        <v>556</v>
      </c>
      <c r="H43" s="8" t="s">
        <v>493</v>
      </c>
      <c r="I43" s="8">
        <v>23121</v>
      </c>
      <c r="J43" s="9"/>
      <c r="K43" s="7"/>
      <c r="L43" s="10">
        <v>45689</v>
      </c>
      <c r="M43" s="10"/>
      <c r="N43" s="10">
        <v>46053</v>
      </c>
      <c r="O43" s="7" t="s">
        <v>485</v>
      </c>
      <c r="P43" s="7" t="s">
        <v>23</v>
      </c>
      <c r="Q43" s="11"/>
      <c r="R43" s="7"/>
    </row>
    <row r="44" spans="1:18" s="21" customFormat="1" ht="15.6" x14ac:dyDescent="0.3">
      <c r="A44" s="7"/>
      <c r="B44" s="7" t="s">
        <v>342</v>
      </c>
      <c r="C44" s="7" t="s">
        <v>376</v>
      </c>
      <c r="D44" s="2" t="s">
        <v>468</v>
      </c>
      <c r="E44" s="26" t="s">
        <v>469</v>
      </c>
      <c r="F44" s="7" t="s">
        <v>342</v>
      </c>
      <c r="G44" s="7" t="s">
        <v>343</v>
      </c>
      <c r="H44" s="8">
        <v>57075</v>
      </c>
      <c r="I44" s="8"/>
      <c r="J44" s="9" t="s">
        <v>15</v>
      </c>
      <c r="K44" s="7"/>
      <c r="L44" s="10" t="s">
        <v>344</v>
      </c>
      <c r="M44" s="10"/>
      <c r="N44" s="10" t="s">
        <v>21</v>
      </c>
      <c r="O44" s="7"/>
      <c r="P44" s="7" t="s">
        <v>224</v>
      </c>
      <c r="Q44" s="11"/>
      <c r="R44" s="7"/>
    </row>
    <row r="45" spans="1:18" s="21" customFormat="1" ht="15.6" x14ac:dyDescent="0.3">
      <c r="A45" s="7"/>
      <c r="B45" s="7" t="s">
        <v>379</v>
      </c>
      <c r="C45" s="7" t="s">
        <v>376</v>
      </c>
      <c r="D45" s="2" t="s">
        <v>468</v>
      </c>
      <c r="E45" s="26" t="s">
        <v>469</v>
      </c>
      <c r="F45" s="7" t="s">
        <v>379</v>
      </c>
      <c r="G45" s="7" t="s">
        <v>380</v>
      </c>
      <c r="H45" s="8">
        <v>25000</v>
      </c>
      <c r="I45" s="8"/>
      <c r="J45" s="9" t="s">
        <v>15</v>
      </c>
      <c r="K45" s="7"/>
      <c r="L45" s="10">
        <v>45809</v>
      </c>
      <c r="M45" s="10"/>
      <c r="N45" s="10">
        <v>45992</v>
      </c>
      <c r="O45" s="7" t="s">
        <v>22</v>
      </c>
      <c r="P45" s="7"/>
      <c r="Q45" s="11"/>
      <c r="R45" s="7"/>
    </row>
    <row r="46" spans="1:18" ht="15.75" customHeight="1" x14ac:dyDescent="0.25">
      <c r="A46" s="7"/>
      <c r="B46" s="7" t="s">
        <v>36</v>
      </c>
      <c r="C46" s="7" t="s">
        <v>376</v>
      </c>
      <c r="D46" s="2" t="s">
        <v>468</v>
      </c>
      <c r="E46" s="26" t="s">
        <v>469</v>
      </c>
      <c r="F46" s="7" t="s">
        <v>37</v>
      </c>
      <c r="G46" s="7" t="s">
        <v>38</v>
      </c>
      <c r="H46" s="8">
        <v>10210.25</v>
      </c>
      <c r="I46" s="8"/>
      <c r="J46" s="9" t="s">
        <v>15</v>
      </c>
      <c r="K46" s="7" t="s">
        <v>16</v>
      </c>
      <c r="L46" s="10">
        <v>42290</v>
      </c>
      <c r="M46" s="10" t="s">
        <v>381</v>
      </c>
      <c r="N46" s="10">
        <v>45961</v>
      </c>
      <c r="O46" s="7" t="s">
        <v>22</v>
      </c>
      <c r="P46" s="7" t="s">
        <v>23</v>
      </c>
      <c r="Q46" s="11" t="s">
        <v>39</v>
      </c>
      <c r="R46" s="7"/>
    </row>
    <row r="47" spans="1:18" ht="15.75" customHeight="1" x14ac:dyDescent="0.25">
      <c r="A47" s="7"/>
      <c r="B47" s="7" t="s">
        <v>374</v>
      </c>
      <c r="C47" s="7" t="s">
        <v>71</v>
      </c>
      <c r="D47" s="2" t="s">
        <v>480</v>
      </c>
      <c r="E47" s="26" t="s">
        <v>481</v>
      </c>
      <c r="F47" s="7" t="s">
        <v>374</v>
      </c>
      <c r="G47" s="7" t="s">
        <v>219</v>
      </c>
      <c r="H47" s="8">
        <v>21561.4</v>
      </c>
      <c r="I47" s="8"/>
      <c r="J47" s="9" t="s">
        <v>15</v>
      </c>
      <c r="K47" s="7" t="s">
        <v>16</v>
      </c>
      <c r="L47" s="10">
        <v>45809</v>
      </c>
      <c r="M47" s="10"/>
      <c r="N47" s="10" t="s">
        <v>375</v>
      </c>
      <c r="O47" s="7" t="s">
        <v>220</v>
      </c>
      <c r="P47" s="7" t="s">
        <v>23</v>
      </c>
      <c r="Q47" s="11"/>
      <c r="R47" s="7"/>
    </row>
    <row r="48" spans="1:18" x14ac:dyDescent="0.25">
      <c r="A48" s="7"/>
      <c r="B48" s="7" t="s">
        <v>221</v>
      </c>
      <c r="C48" s="7" t="s">
        <v>71</v>
      </c>
      <c r="D48" s="2" t="s">
        <v>480</v>
      </c>
      <c r="E48" s="26" t="s">
        <v>481</v>
      </c>
      <c r="F48" s="7" t="s">
        <v>221</v>
      </c>
      <c r="G48" s="7" t="s">
        <v>222</v>
      </c>
      <c r="H48" s="8">
        <v>30096</v>
      </c>
      <c r="I48" s="8"/>
      <c r="J48" s="9" t="s">
        <v>15</v>
      </c>
      <c r="K48" s="7" t="s">
        <v>16</v>
      </c>
      <c r="L48" s="10">
        <v>45200</v>
      </c>
      <c r="M48" s="10"/>
      <c r="N48" s="10" t="s">
        <v>223</v>
      </c>
      <c r="O48" s="7"/>
      <c r="P48" s="7" t="s">
        <v>224</v>
      </c>
      <c r="Q48" s="11"/>
      <c r="R48" s="7"/>
    </row>
    <row r="49" spans="1:18" customFormat="1" ht="15.6" x14ac:dyDescent="0.3">
      <c r="A49" s="7"/>
      <c r="B49" s="7" t="s">
        <v>292</v>
      </c>
      <c r="C49" s="7" t="s">
        <v>71</v>
      </c>
      <c r="D49" s="2" t="s">
        <v>480</v>
      </c>
      <c r="E49" s="26" t="s">
        <v>481</v>
      </c>
      <c r="F49" s="7" t="s">
        <v>293</v>
      </c>
      <c r="G49" s="7" t="s">
        <v>294</v>
      </c>
      <c r="H49" s="8">
        <v>125115.22</v>
      </c>
      <c r="I49" s="8"/>
      <c r="J49" s="9" t="s">
        <v>15</v>
      </c>
      <c r="K49" s="7" t="s">
        <v>16</v>
      </c>
      <c r="L49" s="10">
        <v>45200</v>
      </c>
      <c r="M49" s="10"/>
      <c r="N49" s="10">
        <v>45992</v>
      </c>
      <c r="O49" s="7"/>
      <c r="P49" s="7" t="s">
        <v>224</v>
      </c>
      <c r="Q49" s="11"/>
      <c r="R49" s="7"/>
    </row>
    <row r="50" spans="1:18" ht="15.75" customHeight="1" x14ac:dyDescent="0.25">
      <c r="A50" s="7"/>
      <c r="B50" s="7" t="s">
        <v>340</v>
      </c>
      <c r="C50" s="7" t="s">
        <v>71</v>
      </c>
      <c r="D50" s="2" t="s">
        <v>480</v>
      </c>
      <c r="E50" s="26" t="s">
        <v>481</v>
      </c>
      <c r="F50" s="7" t="s">
        <v>340</v>
      </c>
      <c r="G50" s="7" t="s">
        <v>341</v>
      </c>
      <c r="H50" s="8">
        <v>155694.5</v>
      </c>
      <c r="I50" s="8"/>
      <c r="J50" s="9" t="s">
        <v>15</v>
      </c>
      <c r="K50" s="7"/>
      <c r="L50" s="10">
        <v>45200</v>
      </c>
      <c r="M50" s="10"/>
      <c r="N50" s="10">
        <v>45992</v>
      </c>
      <c r="O50" s="7"/>
      <c r="P50" s="7" t="s">
        <v>224</v>
      </c>
      <c r="Q50" s="11"/>
      <c r="R50" s="7"/>
    </row>
    <row r="51" spans="1:18" ht="15.75" customHeight="1" x14ac:dyDescent="0.25">
      <c r="A51" s="7"/>
      <c r="B51" s="7" t="s">
        <v>377</v>
      </c>
      <c r="C51" s="7" t="s">
        <v>71</v>
      </c>
      <c r="D51" s="2" t="s">
        <v>480</v>
      </c>
      <c r="E51" s="26" t="s">
        <v>481</v>
      </c>
      <c r="F51" s="7" t="s">
        <v>377</v>
      </c>
      <c r="G51" s="7" t="s">
        <v>378</v>
      </c>
      <c r="H51" s="8">
        <v>10557.53</v>
      </c>
      <c r="I51" s="8"/>
      <c r="J51" s="9" t="s">
        <v>15</v>
      </c>
      <c r="K51" s="7"/>
      <c r="L51" s="10">
        <v>45748</v>
      </c>
      <c r="M51" s="10"/>
      <c r="N51" s="10" t="s">
        <v>21</v>
      </c>
      <c r="O51" s="7"/>
      <c r="P51" s="7" t="s">
        <v>23</v>
      </c>
      <c r="Q51" s="11"/>
      <c r="R51" s="7"/>
    </row>
    <row r="52" spans="1:18" s="21" customFormat="1" ht="15.6" x14ac:dyDescent="0.3">
      <c r="A52" s="7"/>
      <c r="B52" s="7" t="s">
        <v>58</v>
      </c>
      <c r="C52" s="7" t="s">
        <v>59</v>
      </c>
      <c r="D52" s="2" t="s">
        <v>458</v>
      </c>
      <c r="E52" s="26" t="s">
        <v>459</v>
      </c>
      <c r="F52" s="7" t="s">
        <v>60</v>
      </c>
      <c r="G52" s="7" t="s">
        <v>61</v>
      </c>
      <c r="H52" s="8">
        <v>8300.2800000000007</v>
      </c>
      <c r="I52" s="8"/>
      <c r="J52" s="9" t="s">
        <v>18</v>
      </c>
      <c r="K52" s="7" t="s">
        <v>16</v>
      </c>
      <c r="L52" s="10">
        <v>42901</v>
      </c>
      <c r="M52" s="10"/>
      <c r="N52" s="10" t="s">
        <v>545</v>
      </c>
      <c r="O52" s="7" t="s">
        <v>27</v>
      </c>
      <c r="P52" s="7" t="s">
        <v>23</v>
      </c>
      <c r="Q52" s="11" t="s">
        <v>62</v>
      </c>
      <c r="R52" s="7"/>
    </row>
    <row r="53" spans="1:18" customFormat="1" ht="15.6" x14ac:dyDescent="0.3">
      <c r="A53" s="7"/>
      <c r="B53" s="7" t="s">
        <v>58</v>
      </c>
      <c r="C53" s="7" t="s">
        <v>59</v>
      </c>
      <c r="D53" s="2" t="s">
        <v>458</v>
      </c>
      <c r="E53" s="26" t="s">
        <v>459</v>
      </c>
      <c r="F53" s="7" t="s">
        <v>80</v>
      </c>
      <c r="G53" s="7" t="s">
        <v>81</v>
      </c>
      <c r="H53" s="8">
        <v>1084</v>
      </c>
      <c r="I53" s="8"/>
      <c r="J53" s="9" t="s">
        <v>18</v>
      </c>
      <c r="K53" s="7" t="s">
        <v>16</v>
      </c>
      <c r="L53" s="10">
        <v>45014</v>
      </c>
      <c r="M53" s="10">
        <v>45380</v>
      </c>
      <c r="N53" s="10" t="s">
        <v>546</v>
      </c>
      <c r="O53" s="7"/>
      <c r="P53" s="7" t="s">
        <v>23</v>
      </c>
      <c r="Q53" s="11"/>
      <c r="R53" s="7"/>
    </row>
    <row r="54" spans="1:18" customFormat="1" ht="15.6" x14ac:dyDescent="0.3">
      <c r="A54" s="7"/>
      <c r="B54" s="7" t="s">
        <v>58</v>
      </c>
      <c r="C54" s="7" t="s">
        <v>59</v>
      </c>
      <c r="D54" s="2" t="s">
        <v>458</v>
      </c>
      <c r="E54" s="26" t="s">
        <v>459</v>
      </c>
      <c r="F54" s="7" t="s">
        <v>82</v>
      </c>
      <c r="G54" s="7" t="s">
        <v>83</v>
      </c>
      <c r="H54" s="8">
        <v>528</v>
      </c>
      <c r="I54" s="8"/>
      <c r="J54" s="9" t="s">
        <v>18</v>
      </c>
      <c r="K54" s="7" t="s">
        <v>16</v>
      </c>
      <c r="L54" s="10">
        <v>44964</v>
      </c>
      <c r="M54" s="10">
        <v>45329</v>
      </c>
      <c r="N54" s="10" t="s">
        <v>547</v>
      </c>
      <c r="O54" s="7"/>
      <c r="P54" s="7" t="s">
        <v>23</v>
      </c>
      <c r="Q54" s="11"/>
      <c r="R54" s="7"/>
    </row>
    <row r="55" spans="1:18" s="22" customFormat="1" ht="15.6" x14ac:dyDescent="0.3">
      <c r="A55" s="7"/>
      <c r="B55" s="7" t="s">
        <v>63</v>
      </c>
      <c r="C55" s="7" t="s">
        <v>64</v>
      </c>
      <c r="D55" s="2" t="s">
        <v>478</v>
      </c>
      <c r="E55" s="26" t="s">
        <v>479</v>
      </c>
      <c r="F55" s="7" t="s">
        <v>63</v>
      </c>
      <c r="G55" s="7" t="s">
        <v>65</v>
      </c>
      <c r="H55" s="8">
        <v>10582.94</v>
      </c>
      <c r="I55" s="8"/>
      <c r="J55" s="9" t="s">
        <v>18</v>
      </c>
      <c r="K55" s="7" t="s">
        <v>16</v>
      </c>
      <c r="L55" s="10">
        <v>40634</v>
      </c>
      <c r="M55" s="10"/>
      <c r="N55" s="10" t="s">
        <v>21</v>
      </c>
      <c r="O55" s="7" t="s">
        <v>27</v>
      </c>
      <c r="P55" s="7" t="s">
        <v>23</v>
      </c>
      <c r="Q55" s="11" t="s">
        <v>66</v>
      </c>
      <c r="R55" s="7" t="s">
        <v>25</v>
      </c>
    </row>
    <row r="56" spans="1:18" s="22" customFormat="1" ht="15.6" x14ac:dyDescent="0.3">
      <c r="A56" s="7" t="s">
        <v>74</v>
      </c>
      <c r="B56" s="7" t="s">
        <v>67</v>
      </c>
      <c r="C56" s="7" t="s">
        <v>68</v>
      </c>
      <c r="D56" s="2" t="s">
        <v>470</v>
      </c>
      <c r="E56" s="26" t="s">
        <v>471</v>
      </c>
      <c r="F56" s="7" t="s">
        <v>67</v>
      </c>
      <c r="G56" s="7" t="s">
        <v>69</v>
      </c>
      <c r="H56" s="8">
        <v>14027.87</v>
      </c>
      <c r="I56" s="8"/>
      <c r="J56" s="9" t="s">
        <v>18</v>
      </c>
      <c r="K56" s="7" t="s">
        <v>16</v>
      </c>
      <c r="L56" s="10">
        <v>38808</v>
      </c>
      <c r="M56" s="10"/>
      <c r="N56" s="10" t="s">
        <v>21</v>
      </c>
      <c r="O56" s="7" t="s">
        <v>27</v>
      </c>
      <c r="P56" s="7" t="s">
        <v>23</v>
      </c>
      <c r="Q56" s="11" t="s">
        <v>70</v>
      </c>
      <c r="R56" s="7" t="s">
        <v>25</v>
      </c>
    </row>
    <row r="57" spans="1:18" x14ac:dyDescent="0.25">
      <c r="A57" s="7"/>
      <c r="B57" s="7" t="s">
        <v>72</v>
      </c>
      <c r="C57" s="7" t="s">
        <v>68</v>
      </c>
      <c r="D57" s="2" t="s">
        <v>470</v>
      </c>
      <c r="E57" s="26" t="s">
        <v>471</v>
      </c>
      <c r="F57" s="7" t="s">
        <v>311</v>
      </c>
      <c r="G57" s="7" t="s">
        <v>73</v>
      </c>
      <c r="H57" s="8">
        <v>3630</v>
      </c>
      <c r="I57" s="8"/>
      <c r="J57" s="9" t="s">
        <v>18</v>
      </c>
      <c r="K57" s="7" t="s">
        <v>16</v>
      </c>
      <c r="L57" s="10">
        <v>44866</v>
      </c>
      <c r="M57" s="10"/>
      <c r="N57" s="10">
        <v>45230</v>
      </c>
      <c r="O57" s="7" t="s">
        <v>27</v>
      </c>
      <c r="P57" s="7" t="s">
        <v>23</v>
      </c>
      <c r="Q57" s="11"/>
      <c r="R57" s="7"/>
    </row>
    <row r="58" spans="1:18" s="22" customFormat="1" ht="15.6" x14ac:dyDescent="0.3">
      <c r="A58" s="7"/>
      <c r="B58" s="7" t="s">
        <v>262</v>
      </c>
      <c r="C58" s="7" t="s">
        <v>68</v>
      </c>
      <c r="D58" s="2" t="s">
        <v>470</v>
      </c>
      <c r="E58" s="26" t="s">
        <v>471</v>
      </c>
      <c r="F58" s="7" t="s">
        <v>261</v>
      </c>
      <c r="G58" s="7" t="s">
        <v>263</v>
      </c>
      <c r="H58" s="8" t="s">
        <v>235</v>
      </c>
      <c r="I58" s="8"/>
      <c r="J58" s="9" t="s">
        <v>18</v>
      </c>
      <c r="K58" s="7" t="s">
        <v>16</v>
      </c>
      <c r="L58" s="10">
        <v>44927</v>
      </c>
      <c r="M58" s="10" t="s">
        <v>21</v>
      </c>
      <c r="N58" s="10" t="s">
        <v>21</v>
      </c>
      <c r="O58" s="7" t="s">
        <v>27</v>
      </c>
      <c r="P58" s="7" t="s">
        <v>23</v>
      </c>
      <c r="Q58" s="11">
        <v>2263092</v>
      </c>
      <c r="R58" s="7"/>
    </row>
    <row r="59" spans="1:18" s="21" customFormat="1" ht="15.6" x14ac:dyDescent="0.3">
      <c r="A59" s="7"/>
      <c r="B59" s="7" t="s">
        <v>169</v>
      </c>
      <c r="C59" s="7" t="s">
        <v>170</v>
      </c>
      <c r="D59" s="2" t="s">
        <v>483</v>
      </c>
      <c r="E59" s="26" t="s">
        <v>484</v>
      </c>
      <c r="F59" s="7" t="s">
        <v>171</v>
      </c>
      <c r="G59" s="7" t="s">
        <v>291</v>
      </c>
      <c r="H59" s="8">
        <v>2943</v>
      </c>
      <c r="I59" s="8"/>
      <c r="J59" s="9" t="s">
        <v>18</v>
      </c>
      <c r="K59" s="7" t="s">
        <v>16</v>
      </c>
      <c r="L59" s="10">
        <v>41000</v>
      </c>
      <c r="M59" s="10" t="s">
        <v>21</v>
      </c>
      <c r="N59" s="10">
        <v>45961</v>
      </c>
      <c r="O59" s="7" t="s">
        <v>27</v>
      </c>
      <c r="P59" s="7" t="s">
        <v>23</v>
      </c>
      <c r="Q59" s="11" t="s">
        <v>172</v>
      </c>
      <c r="R59" s="7" t="s">
        <v>25</v>
      </c>
    </row>
    <row r="60" spans="1:18" s="21" customFormat="1" ht="15.6" x14ac:dyDescent="0.3">
      <c r="A60" s="7" t="s">
        <v>173</v>
      </c>
      <c r="B60" s="7" t="s">
        <v>169</v>
      </c>
      <c r="C60" s="7" t="s">
        <v>170</v>
      </c>
      <c r="D60" s="2" t="s">
        <v>483</v>
      </c>
      <c r="E60" s="26" t="s">
        <v>484</v>
      </c>
      <c r="F60" s="7" t="s">
        <v>174</v>
      </c>
      <c r="G60" s="7" t="s">
        <v>41</v>
      </c>
      <c r="H60" s="8">
        <v>39500</v>
      </c>
      <c r="I60" s="8"/>
      <c r="J60" s="9" t="s">
        <v>18</v>
      </c>
      <c r="K60" s="7" t="s">
        <v>16</v>
      </c>
      <c r="L60" s="10">
        <v>44378</v>
      </c>
      <c r="M60" s="10"/>
      <c r="N60" s="10">
        <v>46203</v>
      </c>
      <c r="O60" s="7" t="s">
        <v>31</v>
      </c>
      <c r="P60" s="7" t="s">
        <v>23</v>
      </c>
      <c r="Q60" s="11" t="s">
        <v>175</v>
      </c>
      <c r="R60" s="7"/>
    </row>
    <row r="61" spans="1:18" s="26" customFormat="1" x14ac:dyDescent="0.25">
      <c r="A61" s="7" t="s">
        <v>278</v>
      </c>
      <c r="B61" s="7" t="s">
        <v>176</v>
      </c>
      <c r="C61" s="7" t="s">
        <v>170</v>
      </c>
      <c r="D61" s="2" t="s">
        <v>483</v>
      </c>
      <c r="E61" s="26" t="s">
        <v>484</v>
      </c>
      <c r="F61" s="7" t="s">
        <v>279</v>
      </c>
      <c r="G61" s="7" t="s">
        <v>280</v>
      </c>
      <c r="H61" s="8">
        <v>109000</v>
      </c>
      <c r="I61" s="8"/>
      <c r="J61" s="9" t="s">
        <v>18</v>
      </c>
      <c r="K61" s="7" t="s">
        <v>16</v>
      </c>
      <c r="L61" s="10">
        <v>45474</v>
      </c>
      <c r="M61" s="10"/>
      <c r="N61" s="10">
        <v>46568</v>
      </c>
      <c r="O61" s="7" t="s">
        <v>281</v>
      </c>
      <c r="P61" s="7" t="s">
        <v>282</v>
      </c>
      <c r="Q61" s="11">
        <v>985279721</v>
      </c>
      <c r="R61" s="7" t="s">
        <v>214</v>
      </c>
    </row>
    <row r="62" spans="1:18" s="21" customFormat="1" ht="15.6" x14ac:dyDescent="0.3">
      <c r="A62" s="7" t="s">
        <v>278</v>
      </c>
      <c r="B62" s="7" t="s">
        <v>176</v>
      </c>
      <c r="C62" s="7" t="s">
        <v>170</v>
      </c>
      <c r="D62" s="2" t="s">
        <v>483</v>
      </c>
      <c r="E62" s="26" t="s">
        <v>484</v>
      </c>
      <c r="F62" s="7" t="s">
        <v>283</v>
      </c>
      <c r="G62" s="7" t="s">
        <v>284</v>
      </c>
      <c r="H62" s="8">
        <v>62461.4</v>
      </c>
      <c r="I62" s="8"/>
      <c r="J62" s="9" t="s">
        <v>18</v>
      </c>
      <c r="K62" s="7" t="s">
        <v>16</v>
      </c>
      <c r="L62" s="10">
        <v>45474</v>
      </c>
      <c r="M62" s="10"/>
      <c r="N62" s="10">
        <v>46568</v>
      </c>
      <c r="O62" s="7" t="s">
        <v>281</v>
      </c>
      <c r="P62" s="7" t="s">
        <v>23</v>
      </c>
      <c r="Q62" s="11" t="s">
        <v>285</v>
      </c>
      <c r="R62" s="7" t="s">
        <v>214</v>
      </c>
    </row>
    <row r="63" spans="1:18" s="21" customFormat="1" ht="15.6" x14ac:dyDescent="0.3">
      <c r="A63" s="7" t="s">
        <v>278</v>
      </c>
      <c r="B63" s="7" t="s">
        <v>176</v>
      </c>
      <c r="C63" s="7" t="s">
        <v>170</v>
      </c>
      <c r="D63" s="2" t="s">
        <v>483</v>
      </c>
      <c r="E63" s="26" t="s">
        <v>484</v>
      </c>
      <c r="F63" s="7" t="s">
        <v>286</v>
      </c>
      <c r="G63" s="7" t="s">
        <v>287</v>
      </c>
      <c r="H63" s="8">
        <v>453.28</v>
      </c>
      <c r="I63" s="8"/>
      <c r="J63" s="9" t="s">
        <v>18</v>
      </c>
      <c r="K63" s="7" t="s">
        <v>16</v>
      </c>
      <c r="L63" s="10">
        <v>45474</v>
      </c>
      <c r="M63" s="10"/>
      <c r="N63" s="10">
        <v>46568</v>
      </c>
      <c r="O63" s="7" t="s">
        <v>281</v>
      </c>
      <c r="P63" s="7"/>
      <c r="Q63" s="11"/>
      <c r="R63" s="7"/>
    </row>
    <row r="64" spans="1:18" s="26" customFormat="1" ht="15.75" customHeight="1" x14ac:dyDescent="0.25">
      <c r="A64" s="7" t="s">
        <v>278</v>
      </c>
      <c r="B64" s="7" t="s">
        <v>176</v>
      </c>
      <c r="C64" s="7" t="s">
        <v>170</v>
      </c>
      <c r="D64" s="2" t="s">
        <v>483</v>
      </c>
      <c r="E64" s="26" t="s">
        <v>484</v>
      </c>
      <c r="F64" s="7" t="s">
        <v>288</v>
      </c>
      <c r="G64" s="7" t="s">
        <v>289</v>
      </c>
      <c r="H64" s="8">
        <v>2057.7600000000002</v>
      </c>
      <c r="I64" s="8"/>
      <c r="J64" s="9" t="s">
        <v>18</v>
      </c>
      <c r="K64" s="7" t="s">
        <v>16</v>
      </c>
      <c r="L64" s="10">
        <v>45474</v>
      </c>
      <c r="M64" s="10"/>
      <c r="N64" s="10">
        <v>46568</v>
      </c>
      <c r="O64" s="7" t="s">
        <v>281</v>
      </c>
      <c r="P64" s="7" t="s">
        <v>282</v>
      </c>
      <c r="Q64" s="11" t="s">
        <v>290</v>
      </c>
      <c r="R64" s="7" t="s">
        <v>214</v>
      </c>
    </row>
    <row r="65" spans="1:19" s="26" customFormat="1" ht="15.75" customHeight="1" x14ac:dyDescent="0.25">
      <c r="A65" s="7"/>
      <c r="B65" s="7" t="s">
        <v>177</v>
      </c>
      <c r="C65" s="7" t="s">
        <v>170</v>
      </c>
      <c r="D65" s="2" t="s">
        <v>483</v>
      </c>
      <c r="E65" s="26" t="s">
        <v>484</v>
      </c>
      <c r="F65" s="7" t="s">
        <v>178</v>
      </c>
      <c r="G65" s="7" t="s">
        <v>179</v>
      </c>
      <c r="H65" s="8">
        <v>5000</v>
      </c>
      <c r="I65" s="8"/>
      <c r="J65" s="9" t="s">
        <v>18</v>
      </c>
      <c r="K65" s="7" t="s">
        <v>16</v>
      </c>
      <c r="L65" s="10">
        <v>41730</v>
      </c>
      <c r="M65" s="10">
        <v>45747</v>
      </c>
      <c r="N65" s="10" t="s">
        <v>21</v>
      </c>
      <c r="O65" s="7" t="s">
        <v>27</v>
      </c>
      <c r="P65" s="7" t="s">
        <v>23</v>
      </c>
      <c r="Q65" s="11" t="s">
        <v>180</v>
      </c>
      <c r="R65" s="7"/>
    </row>
    <row r="66" spans="1:19" ht="15.75" customHeight="1" x14ac:dyDescent="0.25">
      <c r="A66" s="7"/>
      <c r="B66" s="7" t="s">
        <v>181</v>
      </c>
      <c r="C66" s="7" t="s">
        <v>170</v>
      </c>
      <c r="D66" s="2" t="s">
        <v>483</v>
      </c>
      <c r="E66" s="26" t="s">
        <v>484</v>
      </c>
      <c r="F66" s="7" t="s">
        <v>182</v>
      </c>
      <c r="G66" s="7" t="s">
        <v>183</v>
      </c>
      <c r="H66" s="8">
        <v>6000</v>
      </c>
      <c r="I66" s="8"/>
      <c r="J66" s="9" t="s">
        <v>18</v>
      </c>
      <c r="K66" s="7" t="s">
        <v>16</v>
      </c>
      <c r="L66" s="10">
        <v>43252</v>
      </c>
      <c r="M66" s="10"/>
      <c r="N66" s="10">
        <v>45747</v>
      </c>
      <c r="O66" s="7" t="s">
        <v>184</v>
      </c>
      <c r="P66" s="7" t="s">
        <v>23</v>
      </c>
      <c r="Q66" s="11" t="s">
        <v>185</v>
      </c>
      <c r="R66" s="7"/>
    </row>
    <row r="67" spans="1:19" ht="15.75" customHeight="1" x14ac:dyDescent="0.25">
      <c r="A67" s="7"/>
      <c r="B67" s="7" t="s">
        <v>186</v>
      </c>
      <c r="C67" s="7" t="s">
        <v>170</v>
      </c>
      <c r="D67" s="2" t="s">
        <v>483</v>
      </c>
      <c r="E67" s="26" t="s">
        <v>484</v>
      </c>
      <c r="F67" s="7" t="s">
        <v>182</v>
      </c>
      <c r="G67" s="7" t="s">
        <v>187</v>
      </c>
      <c r="H67" s="8">
        <v>4500</v>
      </c>
      <c r="I67" s="8"/>
      <c r="J67" s="9" t="s">
        <v>18</v>
      </c>
      <c r="K67" s="7" t="s">
        <v>16</v>
      </c>
      <c r="L67" s="10">
        <v>45382</v>
      </c>
      <c r="M67" s="10"/>
      <c r="N67" s="10">
        <v>45747</v>
      </c>
      <c r="O67" s="7" t="s">
        <v>184</v>
      </c>
      <c r="P67" s="7" t="s">
        <v>23</v>
      </c>
      <c r="Q67" s="11" t="s">
        <v>188</v>
      </c>
      <c r="R67" s="7" t="s">
        <v>25</v>
      </c>
      <c r="S67" s="2" t="s">
        <v>554</v>
      </c>
    </row>
    <row r="68" spans="1:19" ht="15.75" customHeight="1" x14ac:dyDescent="0.25">
      <c r="A68" s="7"/>
      <c r="B68" s="7" t="s">
        <v>189</v>
      </c>
      <c r="C68" s="7" t="s">
        <v>170</v>
      </c>
      <c r="D68" s="2" t="s">
        <v>483</v>
      </c>
      <c r="E68" s="26" t="s">
        <v>484</v>
      </c>
      <c r="F68" s="7" t="s">
        <v>190</v>
      </c>
      <c r="G68" s="7" t="s">
        <v>191</v>
      </c>
      <c r="H68" s="8">
        <v>13000</v>
      </c>
      <c r="I68" s="8"/>
      <c r="J68" s="9" t="s">
        <v>18</v>
      </c>
      <c r="K68" s="7" t="s">
        <v>16</v>
      </c>
      <c r="L68" s="10">
        <v>43252</v>
      </c>
      <c r="M68" s="10"/>
      <c r="N68" s="10" t="s">
        <v>21</v>
      </c>
      <c r="O68" s="7" t="s">
        <v>31</v>
      </c>
      <c r="P68" s="7" t="s">
        <v>192</v>
      </c>
      <c r="Q68" s="11" t="s">
        <v>193</v>
      </c>
      <c r="R68" s="7"/>
      <c r="S68" s="2" t="s">
        <v>555</v>
      </c>
    </row>
    <row r="69" spans="1:19" ht="15.75" customHeight="1" x14ac:dyDescent="0.25">
      <c r="A69" s="7">
        <v>774</v>
      </c>
      <c r="B69" s="7" t="s">
        <v>194</v>
      </c>
      <c r="C69" s="7" t="s">
        <v>170</v>
      </c>
      <c r="D69" s="2" t="s">
        <v>483</v>
      </c>
      <c r="E69" s="26" t="s">
        <v>484</v>
      </c>
      <c r="F69" s="7" t="s">
        <v>195</v>
      </c>
      <c r="G69" s="7" t="s">
        <v>196</v>
      </c>
      <c r="H69" s="8">
        <v>10125</v>
      </c>
      <c r="I69" s="8"/>
      <c r="J69" s="9" t="s">
        <v>15</v>
      </c>
      <c r="K69" s="7" t="s">
        <v>16</v>
      </c>
      <c r="L69" s="10">
        <v>44946</v>
      </c>
      <c r="M69" s="10"/>
      <c r="N69" s="10">
        <v>46042</v>
      </c>
      <c r="O69" s="7" t="s">
        <v>31</v>
      </c>
      <c r="P69" s="7" t="s">
        <v>23</v>
      </c>
      <c r="Q69" s="11">
        <v>4499218</v>
      </c>
      <c r="R69" s="7"/>
      <c r="S69" s="2" t="s">
        <v>557</v>
      </c>
    </row>
    <row r="70" spans="1:19" ht="15.75" customHeight="1" x14ac:dyDescent="0.25">
      <c r="A70" s="7"/>
      <c r="B70" s="7" t="s">
        <v>197</v>
      </c>
      <c r="C70" s="7" t="s">
        <v>170</v>
      </c>
      <c r="D70" s="2" t="s">
        <v>483</v>
      </c>
      <c r="E70" s="26" t="s">
        <v>484</v>
      </c>
      <c r="F70" s="7" t="s">
        <v>198</v>
      </c>
      <c r="G70" s="7" t="s">
        <v>199</v>
      </c>
      <c r="H70" s="8"/>
      <c r="I70" s="8">
        <v>5000</v>
      </c>
      <c r="J70" s="9" t="s">
        <v>15</v>
      </c>
      <c r="K70" s="7" t="s">
        <v>16</v>
      </c>
      <c r="L70" s="10">
        <v>42826</v>
      </c>
      <c r="M70" s="10" t="s">
        <v>200</v>
      </c>
      <c r="N70" s="10"/>
      <c r="O70" s="7" t="s">
        <v>27</v>
      </c>
      <c r="P70" s="7" t="s">
        <v>23</v>
      </c>
      <c r="Q70" s="11">
        <v>2299747</v>
      </c>
      <c r="R70" s="7"/>
    </row>
    <row r="71" spans="1:19" s="19" customFormat="1" ht="30" x14ac:dyDescent="0.3">
      <c r="A71" s="7"/>
      <c r="B71" s="7" t="s">
        <v>274</v>
      </c>
      <c r="C71" s="7" t="s">
        <v>225</v>
      </c>
      <c r="D71" s="2" t="s">
        <v>456</v>
      </c>
      <c r="E71" s="26" t="s">
        <v>457</v>
      </c>
      <c r="F71" s="7" t="s">
        <v>226</v>
      </c>
      <c r="G71" s="7" t="s">
        <v>227</v>
      </c>
      <c r="H71" s="8">
        <v>8650</v>
      </c>
      <c r="I71" s="8"/>
      <c r="J71" s="9" t="s">
        <v>18</v>
      </c>
      <c r="K71" s="7" t="s">
        <v>16</v>
      </c>
      <c r="L71" s="10">
        <v>45383</v>
      </c>
      <c r="M71" s="10">
        <v>45747</v>
      </c>
      <c r="N71" s="10" t="s">
        <v>228</v>
      </c>
      <c r="O71" s="7" t="s">
        <v>229</v>
      </c>
      <c r="P71" s="7"/>
      <c r="Q71" s="11"/>
      <c r="R71" s="7"/>
    </row>
    <row r="72" spans="1:19" s="19" customFormat="1" ht="15.6" x14ac:dyDescent="0.3">
      <c r="A72" s="7"/>
      <c r="B72" s="7" t="s">
        <v>275</v>
      </c>
      <c r="C72" s="7" t="s">
        <v>225</v>
      </c>
      <c r="D72" s="2" t="s">
        <v>456</v>
      </c>
      <c r="E72" s="26" t="s">
        <v>457</v>
      </c>
      <c r="F72" s="7" t="s">
        <v>276</v>
      </c>
      <c r="G72" s="7" t="s">
        <v>227</v>
      </c>
      <c r="H72" s="8">
        <v>2025</v>
      </c>
      <c r="I72" s="8"/>
      <c r="J72" s="9" t="s">
        <v>18</v>
      </c>
      <c r="K72" s="7"/>
      <c r="L72" s="10">
        <v>45412</v>
      </c>
      <c r="M72" s="10">
        <v>45747</v>
      </c>
      <c r="N72" s="10" t="s">
        <v>228</v>
      </c>
      <c r="O72" s="7" t="s">
        <v>229</v>
      </c>
      <c r="P72" s="7"/>
      <c r="Q72" s="11"/>
      <c r="R72" s="7"/>
    </row>
    <row r="73" spans="1:19" x14ac:dyDescent="0.25">
      <c r="A73" s="7"/>
      <c r="B73" s="7" t="s">
        <v>277</v>
      </c>
      <c r="C73" s="7" t="s">
        <v>225</v>
      </c>
      <c r="D73" s="2" t="s">
        <v>456</v>
      </c>
      <c r="E73" s="26" t="s">
        <v>457</v>
      </c>
      <c r="F73" s="7" t="s">
        <v>226</v>
      </c>
      <c r="G73" s="7" t="s">
        <v>230</v>
      </c>
      <c r="H73" s="8">
        <v>2420</v>
      </c>
      <c r="I73" s="8"/>
      <c r="J73" s="9" t="s">
        <v>18</v>
      </c>
      <c r="K73" s="7" t="s">
        <v>16</v>
      </c>
      <c r="L73" s="10">
        <v>45017</v>
      </c>
      <c r="M73" s="10">
        <v>46843</v>
      </c>
      <c r="N73" s="10" t="s">
        <v>231</v>
      </c>
      <c r="O73" s="7" t="s">
        <v>23</v>
      </c>
      <c r="P73" s="7">
        <v>4637946</v>
      </c>
      <c r="Q73" s="11"/>
      <c r="R73" s="7"/>
    </row>
    <row r="74" spans="1:19" ht="30" x14ac:dyDescent="0.25">
      <c r="A74" s="7"/>
      <c r="B74" s="7" t="s">
        <v>232</v>
      </c>
      <c r="C74" s="7" t="s">
        <v>225</v>
      </c>
      <c r="D74" s="2" t="s">
        <v>456</v>
      </c>
      <c r="E74" s="26" t="s">
        <v>457</v>
      </c>
      <c r="F74" s="7" t="s">
        <v>233</v>
      </c>
      <c r="G74" s="7" t="s">
        <v>234</v>
      </c>
      <c r="H74" s="8" t="s">
        <v>235</v>
      </c>
      <c r="I74" s="8"/>
      <c r="J74" s="9"/>
      <c r="K74" s="7" t="s">
        <v>16</v>
      </c>
      <c r="L74" s="10"/>
      <c r="M74" s="10" t="s">
        <v>21</v>
      </c>
      <c r="N74" s="10" t="s">
        <v>27</v>
      </c>
      <c r="O74" s="7" t="s">
        <v>23</v>
      </c>
      <c r="P74" s="7" t="s">
        <v>236</v>
      </c>
      <c r="Q74" s="11" t="s">
        <v>25</v>
      </c>
      <c r="R74" s="7"/>
    </row>
    <row r="75" spans="1:19" ht="15.75" customHeight="1" x14ac:dyDescent="0.25">
      <c r="A75" s="7"/>
      <c r="B75" s="7" t="s">
        <v>169</v>
      </c>
      <c r="C75" s="7" t="s">
        <v>225</v>
      </c>
      <c r="D75" s="2" t="s">
        <v>456</v>
      </c>
      <c r="E75" s="26" t="s">
        <v>457</v>
      </c>
      <c r="F75" s="7" t="s">
        <v>237</v>
      </c>
      <c r="G75" s="7" t="s">
        <v>238</v>
      </c>
      <c r="H75" s="8">
        <v>1565</v>
      </c>
      <c r="I75" s="8"/>
      <c r="J75" s="9" t="s">
        <v>15</v>
      </c>
      <c r="K75" s="7" t="s">
        <v>16</v>
      </c>
      <c r="L75" s="10">
        <v>45474</v>
      </c>
      <c r="M75" s="10">
        <v>45838</v>
      </c>
      <c r="N75" s="10" t="s">
        <v>27</v>
      </c>
      <c r="O75" s="7" t="s">
        <v>23</v>
      </c>
      <c r="P75" s="7" t="s">
        <v>239</v>
      </c>
      <c r="Q75" s="11" t="s">
        <v>25</v>
      </c>
      <c r="R75" s="7"/>
    </row>
    <row r="76" spans="1:19" ht="15.75" customHeight="1" x14ac:dyDescent="0.25">
      <c r="A76" s="7"/>
      <c r="B76" s="7" t="s">
        <v>169</v>
      </c>
      <c r="C76" s="7" t="s">
        <v>225</v>
      </c>
      <c r="D76" s="2" t="s">
        <v>456</v>
      </c>
      <c r="E76" s="26" t="s">
        <v>457</v>
      </c>
      <c r="F76" s="7" t="s">
        <v>326</v>
      </c>
      <c r="G76" s="7" t="s">
        <v>240</v>
      </c>
      <c r="H76" s="8">
        <v>17926</v>
      </c>
      <c r="I76" s="8"/>
      <c r="J76" s="9" t="s">
        <v>18</v>
      </c>
      <c r="K76" s="7" t="s">
        <v>16</v>
      </c>
      <c r="L76" s="10">
        <v>45383</v>
      </c>
      <c r="M76" s="10">
        <v>45747</v>
      </c>
      <c r="N76" s="10" t="s">
        <v>228</v>
      </c>
      <c r="O76" s="7" t="s">
        <v>229</v>
      </c>
      <c r="P76" s="7"/>
      <c r="Q76" s="11"/>
      <c r="R76" s="7"/>
    </row>
    <row r="77" spans="1:19" ht="15.75" customHeight="1" x14ac:dyDescent="0.25">
      <c r="A77" s="7"/>
      <c r="B77" s="7" t="s">
        <v>169</v>
      </c>
      <c r="C77" s="7" t="s">
        <v>225</v>
      </c>
      <c r="D77" s="2" t="s">
        <v>456</v>
      </c>
      <c r="E77" s="26" t="s">
        <v>457</v>
      </c>
      <c r="F77" s="7" t="s">
        <v>327</v>
      </c>
      <c r="G77" s="7" t="s">
        <v>328</v>
      </c>
      <c r="H77" s="8">
        <v>15393.91</v>
      </c>
      <c r="I77" s="8"/>
      <c r="J77" s="9" t="s">
        <v>329</v>
      </c>
      <c r="K77" s="7"/>
      <c r="L77" s="10">
        <v>45671</v>
      </c>
      <c r="M77" s="10">
        <v>46035</v>
      </c>
      <c r="N77" s="10" t="s">
        <v>228</v>
      </c>
      <c r="O77" s="7" t="s">
        <v>330</v>
      </c>
      <c r="P77" s="7"/>
      <c r="Q77" s="11"/>
      <c r="R77" s="7"/>
    </row>
    <row r="78" spans="1:19" ht="15.75" customHeight="1" x14ac:dyDescent="0.25">
      <c r="A78" s="7"/>
      <c r="B78" s="7" t="s">
        <v>42</v>
      </c>
      <c r="C78" s="7" t="s">
        <v>43</v>
      </c>
      <c r="E78" s="26"/>
      <c r="F78" s="7" t="s">
        <v>84</v>
      </c>
      <c r="G78" s="7" t="s">
        <v>44</v>
      </c>
      <c r="H78" s="8">
        <v>2253.87</v>
      </c>
      <c r="I78" s="8"/>
      <c r="J78" s="9" t="s">
        <v>18</v>
      </c>
      <c r="K78" s="7" t="s">
        <v>16</v>
      </c>
      <c r="L78" s="10">
        <v>41437</v>
      </c>
      <c r="M78" s="10"/>
      <c r="N78" s="10">
        <v>45089</v>
      </c>
      <c r="O78" s="7" t="s">
        <v>27</v>
      </c>
      <c r="P78" s="7" t="s">
        <v>45</v>
      </c>
      <c r="Q78" s="11">
        <v>1161045</v>
      </c>
      <c r="R78" s="7"/>
    </row>
    <row r="79" spans="1:19" ht="15.75" customHeight="1" x14ac:dyDescent="0.25">
      <c r="A79" s="7"/>
      <c r="B79" s="7" t="s">
        <v>85</v>
      </c>
      <c r="C79" s="7" t="s">
        <v>43</v>
      </c>
      <c r="E79" s="26"/>
      <c r="F79" s="7" t="s">
        <v>86</v>
      </c>
      <c r="G79" s="7" t="s">
        <v>87</v>
      </c>
      <c r="H79" s="8" t="s">
        <v>88</v>
      </c>
      <c r="I79" s="8">
        <v>1500</v>
      </c>
      <c r="J79" s="9" t="s">
        <v>89</v>
      </c>
      <c r="K79" s="7" t="s">
        <v>16</v>
      </c>
      <c r="L79" s="10">
        <v>42958</v>
      </c>
      <c r="M79" s="10"/>
      <c r="N79" s="10">
        <v>45149</v>
      </c>
      <c r="O79" s="7" t="s">
        <v>27</v>
      </c>
      <c r="P79" s="7" t="s">
        <v>23</v>
      </c>
      <c r="Q79" s="11">
        <v>6886116</v>
      </c>
      <c r="R79" s="7"/>
    </row>
    <row r="80" spans="1:19" ht="30" x14ac:dyDescent="0.25">
      <c r="A80" s="7"/>
      <c r="B80" s="7" t="s">
        <v>90</v>
      </c>
      <c r="C80" s="7" t="s">
        <v>43</v>
      </c>
      <c r="E80" s="26"/>
      <c r="F80" s="7" t="s">
        <v>494</v>
      </c>
      <c r="G80" s="7" t="s">
        <v>465</v>
      </c>
      <c r="H80" s="8">
        <v>1478.68</v>
      </c>
      <c r="I80" s="8"/>
      <c r="J80" s="9" t="s">
        <v>18</v>
      </c>
      <c r="K80" s="7" t="s">
        <v>16</v>
      </c>
      <c r="L80" s="10">
        <v>45404</v>
      </c>
      <c r="M80" s="10"/>
      <c r="N80" s="10">
        <v>47208</v>
      </c>
      <c r="O80" s="7" t="s">
        <v>22</v>
      </c>
      <c r="P80" s="7" t="s">
        <v>23</v>
      </c>
      <c r="Q80" s="11">
        <v>4977056</v>
      </c>
      <c r="R80" s="7"/>
    </row>
    <row r="81" spans="1:18" ht="15.75" customHeight="1" x14ac:dyDescent="0.3">
      <c r="A81" s="7"/>
      <c r="B81" s="7" t="s">
        <v>495</v>
      </c>
      <c r="C81" s="7" t="s">
        <v>43</v>
      </c>
      <c r="D81" s="2" t="s">
        <v>496</v>
      </c>
      <c r="E81" s="29" t="s">
        <v>497</v>
      </c>
      <c r="F81" s="7" t="s">
        <v>495</v>
      </c>
      <c r="G81" s="7" t="s">
        <v>498</v>
      </c>
      <c r="H81" s="8">
        <v>54674.5</v>
      </c>
      <c r="I81" s="8"/>
      <c r="J81" s="9" t="s">
        <v>18</v>
      </c>
      <c r="K81" s="7" t="s">
        <v>16</v>
      </c>
      <c r="L81" s="10">
        <v>45383</v>
      </c>
      <c r="M81" s="10"/>
      <c r="N81" s="10">
        <v>46478</v>
      </c>
      <c r="O81" s="7" t="s">
        <v>22</v>
      </c>
      <c r="P81" s="7" t="s">
        <v>499</v>
      </c>
      <c r="Q81" s="11"/>
      <c r="R81" s="7"/>
    </row>
    <row r="82" spans="1:18" ht="15.75" customHeight="1" x14ac:dyDescent="0.25">
      <c r="A82" s="7"/>
      <c r="B82" s="7" t="s">
        <v>47</v>
      </c>
      <c r="C82" s="7" t="s">
        <v>43</v>
      </c>
      <c r="E82" s="26"/>
      <c r="F82" s="7" t="s">
        <v>47</v>
      </c>
      <c r="G82" s="7" t="s">
        <v>91</v>
      </c>
      <c r="H82" s="8">
        <v>4250</v>
      </c>
      <c r="I82" s="8"/>
      <c r="J82" s="9" t="s">
        <v>18</v>
      </c>
      <c r="K82" s="7" t="s">
        <v>16</v>
      </c>
      <c r="L82" s="10">
        <v>44652</v>
      </c>
      <c r="M82" s="10"/>
      <c r="N82" s="10">
        <v>45747</v>
      </c>
      <c r="O82" s="7" t="s">
        <v>22</v>
      </c>
      <c r="P82" s="7" t="s">
        <v>23</v>
      </c>
      <c r="Q82" s="11">
        <v>3134746</v>
      </c>
      <c r="R82" s="7"/>
    </row>
    <row r="83" spans="1:18" s="19" customFormat="1" ht="15.6" x14ac:dyDescent="0.3">
      <c r="A83" s="7"/>
      <c r="B83" s="7" t="s">
        <v>92</v>
      </c>
      <c r="C83" s="7" t="s">
        <v>43</v>
      </c>
      <c r="D83" s="2"/>
      <c r="E83" s="26"/>
      <c r="F83" s="7" t="s">
        <v>93</v>
      </c>
      <c r="G83" s="7" t="s">
        <v>168</v>
      </c>
      <c r="H83" s="8">
        <v>5669</v>
      </c>
      <c r="I83" s="8"/>
      <c r="J83" s="9" t="s">
        <v>18</v>
      </c>
      <c r="K83" s="7" t="s">
        <v>16</v>
      </c>
      <c r="L83" s="10">
        <v>45383</v>
      </c>
      <c r="M83" s="10"/>
      <c r="N83" s="10">
        <v>46112</v>
      </c>
      <c r="O83" s="7" t="s">
        <v>27</v>
      </c>
      <c r="P83" s="7" t="s">
        <v>23</v>
      </c>
      <c r="Q83" s="11">
        <v>5384799</v>
      </c>
      <c r="R83" s="7"/>
    </row>
    <row r="84" spans="1:18" ht="15.75" customHeight="1" x14ac:dyDescent="0.25">
      <c r="A84" s="7"/>
      <c r="B84" s="7" t="s">
        <v>48</v>
      </c>
      <c r="C84" s="7" t="s">
        <v>43</v>
      </c>
      <c r="E84" s="26"/>
      <c r="F84" s="7" t="s">
        <v>48</v>
      </c>
      <c r="G84" s="7" t="s">
        <v>46</v>
      </c>
      <c r="H84" s="8">
        <v>1856</v>
      </c>
      <c r="I84" s="8"/>
      <c r="J84" s="9" t="s">
        <v>18</v>
      </c>
      <c r="K84" s="7" t="s">
        <v>16</v>
      </c>
      <c r="L84" s="10">
        <v>43003</v>
      </c>
      <c r="M84" s="10">
        <v>45194</v>
      </c>
      <c r="N84" s="10">
        <v>45194</v>
      </c>
      <c r="O84" s="7" t="s">
        <v>27</v>
      </c>
      <c r="P84" s="7" t="s">
        <v>23</v>
      </c>
      <c r="Q84" s="11">
        <v>5220629</v>
      </c>
      <c r="R84" s="7"/>
    </row>
    <row r="85" spans="1:18" ht="15.75" customHeight="1" x14ac:dyDescent="0.25">
      <c r="A85" s="7"/>
      <c r="B85" s="7" t="s">
        <v>94</v>
      </c>
      <c r="C85" s="7" t="s">
        <v>43</v>
      </c>
      <c r="E85" s="26"/>
      <c r="F85" s="7" t="s">
        <v>95</v>
      </c>
      <c r="G85" s="7" t="s">
        <v>96</v>
      </c>
      <c r="H85" s="8">
        <v>998.76</v>
      </c>
      <c r="I85" s="8"/>
      <c r="J85" s="9" t="s">
        <v>18</v>
      </c>
      <c r="K85" s="7" t="s">
        <v>16</v>
      </c>
      <c r="L85" s="10">
        <v>44926</v>
      </c>
      <c r="M85" s="10"/>
      <c r="N85" s="10">
        <v>45291</v>
      </c>
      <c r="O85" s="7" t="s">
        <v>27</v>
      </c>
      <c r="P85" s="7" t="s">
        <v>23</v>
      </c>
      <c r="Q85" s="11">
        <v>3002674</v>
      </c>
      <c r="R85" s="7"/>
    </row>
    <row r="86" spans="1:18" ht="15.75" customHeight="1" x14ac:dyDescent="0.25">
      <c r="A86" s="7"/>
      <c r="B86" s="7" t="s">
        <v>49</v>
      </c>
      <c r="C86" s="7" t="s">
        <v>43</v>
      </c>
      <c r="E86" s="26"/>
      <c r="F86" s="7" t="s">
        <v>50</v>
      </c>
      <c r="G86" s="7" t="s">
        <v>97</v>
      </c>
      <c r="H86" s="8">
        <v>959.54</v>
      </c>
      <c r="I86" s="8"/>
      <c r="J86" s="9" t="s">
        <v>18</v>
      </c>
      <c r="K86" s="7" t="s">
        <v>16</v>
      </c>
      <c r="L86" s="10">
        <v>42823</v>
      </c>
      <c r="M86" s="10"/>
      <c r="N86" s="10">
        <v>45380</v>
      </c>
      <c r="O86" s="7" t="s">
        <v>27</v>
      </c>
      <c r="P86" s="7" t="s">
        <v>23</v>
      </c>
      <c r="Q86" s="11">
        <v>5384799</v>
      </c>
      <c r="R86" s="7"/>
    </row>
    <row r="87" spans="1:18" ht="15.75" customHeight="1" x14ac:dyDescent="0.25">
      <c r="A87" s="7"/>
      <c r="B87" s="7" t="s">
        <v>98</v>
      </c>
      <c r="C87" s="7" t="s">
        <v>43</v>
      </c>
      <c r="E87" s="26"/>
      <c r="F87" s="7" t="s">
        <v>99</v>
      </c>
      <c r="G87" s="7" t="s">
        <v>51</v>
      </c>
      <c r="H87" s="8">
        <v>1554.5</v>
      </c>
      <c r="I87" s="8"/>
      <c r="J87" s="9" t="s">
        <v>18</v>
      </c>
      <c r="K87" s="7" t="s">
        <v>16</v>
      </c>
      <c r="L87" s="10">
        <v>41508</v>
      </c>
      <c r="M87" s="10" t="s">
        <v>100</v>
      </c>
      <c r="N87" s="10">
        <v>45892</v>
      </c>
      <c r="O87" s="7" t="s">
        <v>27</v>
      </c>
      <c r="P87" s="7" t="s">
        <v>23</v>
      </c>
      <c r="Q87" s="11">
        <v>5384799</v>
      </c>
      <c r="R87" s="7"/>
    </row>
    <row r="88" spans="1:18" ht="15.75" customHeight="1" x14ac:dyDescent="0.25">
      <c r="A88" s="7"/>
      <c r="B88" s="7" t="s">
        <v>52</v>
      </c>
      <c r="C88" s="7" t="s">
        <v>43</v>
      </c>
      <c r="E88" s="26"/>
      <c r="F88" s="7" t="s">
        <v>53</v>
      </c>
      <c r="G88" s="7" t="s">
        <v>101</v>
      </c>
      <c r="H88" s="8"/>
      <c r="I88" s="8">
        <v>80000</v>
      </c>
      <c r="J88" s="9" t="s">
        <v>18</v>
      </c>
      <c r="K88" s="7" t="s">
        <v>16</v>
      </c>
      <c r="L88" s="10">
        <v>45017</v>
      </c>
      <c r="M88" s="10"/>
      <c r="N88" s="10">
        <v>46113</v>
      </c>
      <c r="O88" s="7" t="s">
        <v>27</v>
      </c>
      <c r="P88" s="7" t="s">
        <v>23</v>
      </c>
      <c r="Q88" s="11">
        <v>3241012</v>
      </c>
      <c r="R88" s="7"/>
    </row>
    <row r="89" spans="1:18" ht="15.75" customHeight="1" x14ac:dyDescent="0.25">
      <c r="A89" s="7"/>
      <c r="B89" s="7" t="s">
        <v>102</v>
      </c>
      <c r="C89" s="7" t="s">
        <v>43</v>
      </c>
      <c r="E89" s="26"/>
      <c r="F89" s="7" t="s">
        <v>54</v>
      </c>
      <c r="G89" s="7" t="s">
        <v>101</v>
      </c>
      <c r="H89" s="8"/>
      <c r="I89" s="8">
        <v>15000</v>
      </c>
      <c r="J89" s="9" t="s">
        <v>18</v>
      </c>
      <c r="K89" s="7" t="s">
        <v>16</v>
      </c>
      <c r="L89" s="10">
        <v>45017</v>
      </c>
      <c r="M89" s="10"/>
      <c r="N89" s="10">
        <v>46113</v>
      </c>
      <c r="O89" s="7" t="s">
        <v>27</v>
      </c>
      <c r="P89" s="7" t="s">
        <v>23</v>
      </c>
      <c r="Q89" s="11">
        <v>3241012</v>
      </c>
      <c r="R89" s="7"/>
    </row>
    <row r="90" spans="1:18" ht="15.75" customHeight="1" x14ac:dyDescent="0.25">
      <c r="A90" s="7"/>
      <c r="B90" s="7" t="s">
        <v>55</v>
      </c>
      <c r="C90" s="7" t="s">
        <v>43</v>
      </c>
      <c r="E90" s="26"/>
      <c r="F90" s="7" t="s">
        <v>103</v>
      </c>
      <c r="G90" s="7" t="s">
        <v>104</v>
      </c>
      <c r="H90" s="8">
        <v>5632.8</v>
      </c>
      <c r="I90" s="8"/>
      <c r="J90" s="9" t="s">
        <v>18</v>
      </c>
      <c r="K90" s="7" t="s">
        <v>16</v>
      </c>
      <c r="L90" s="10">
        <v>44621</v>
      </c>
      <c r="M90" s="10"/>
      <c r="N90" s="10">
        <v>45716</v>
      </c>
      <c r="O90" s="7" t="s">
        <v>31</v>
      </c>
      <c r="P90" s="7" t="s">
        <v>23</v>
      </c>
      <c r="Q90" s="11">
        <v>3956388</v>
      </c>
      <c r="R90" s="7"/>
    </row>
    <row r="91" spans="1:18" ht="15.75" customHeight="1" x14ac:dyDescent="0.25">
      <c r="A91" s="7"/>
      <c r="B91" s="7" t="s">
        <v>56</v>
      </c>
      <c r="C91" s="7" t="s">
        <v>43</v>
      </c>
      <c r="E91" s="26"/>
      <c r="F91" s="7" t="s">
        <v>105</v>
      </c>
      <c r="G91" s="7" t="s">
        <v>57</v>
      </c>
      <c r="H91" s="8">
        <v>4792.6000000000004</v>
      </c>
      <c r="I91" s="8"/>
      <c r="J91" s="9" t="s">
        <v>18</v>
      </c>
      <c r="K91" s="7" t="s">
        <v>16</v>
      </c>
      <c r="L91" s="10">
        <v>45047</v>
      </c>
      <c r="M91" s="10"/>
      <c r="N91" s="10">
        <v>46873</v>
      </c>
      <c r="O91" s="7" t="s">
        <v>31</v>
      </c>
      <c r="P91" s="7" t="s">
        <v>23</v>
      </c>
      <c r="Q91" s="11">
        <v>1271033</v>
      </c>
      <c r="R91" s="7"/>
    </row>
    <row r="92" spans="1:18" ht="15.75" customHeight="1" x14ac:dyDescent="0.25">
      <c r="A92" s="7"/>
      <c r="B92" s="7" t="s">
        <v>56</v>
      </c>
      <c r="C92" s="7" t="s">
        <v>43</v>
      </c>
      <c r="E92" s="26"/>
      <c r="F92" s="7" t="s">
        <v>105</v>
      </c>
      <c r="G92" s="7" t="s">
        <v>57</v>
      </c>
      <c r="H92" s="8">
        <v>5372.2</v>
      </c>
      <c r="I92" s="8"/>
      <c r="J92" s="9" t="s">
        <v>18</v>
      </c>
      <c r="K92" s="7" t="s">
        <v>16</v>
      </c>
      <c r="L92" s="10">
        <v>44501</v>
      </c>
      <c r="M92" s="10"/>
      <c r="N92" s="10">
        <v>46326</v>
      </c>
      <c r="O92" s="7" t="s">
        <v>31</v>
      </c>
      <c r="P92" s="7" t="s">
        <v>23</v>
      </c>
      <c r="Q92" s="11">
        <v>1271033</v>
      </c>
      <c r="R92" s="7"/>
    </row>
    <row r="93" spans="1:18" ht="15.75" customHeight="1" x14ac:dyDescent="0.25">
      <c r="A93" s="7"/>
      <c r="B93" s="7" t="s">
        <v>106</v>
      </c>
      <c r="C93" s="7" t="s">
        <v>43</v>
      </c>
      <c r="E93" s="26"/>
      <c r="F93" s="7" t="s">
        <v>107</v>
      </c>
      <c r="G93" s="7" t="s">
        <v>295</v>
      </c>
      <c r="H93" s="8" t="s">
        <v>235</v>
      </c>
      <c r="I93" s="8"/>
      <c r="J93" s="9" t="s">
        <v>235</v>
      </c>
      <c r="K93" s="7" t="s">
        <v>16</v>
      </c>
      <c r="L93" s="10">
        <v>45413</v>
      </c>
      <c r="M93" s="10"/>
      <c r="N93" s="10">
        <v>46507</v>
      </c>
      <c r="O93" s="7" t="s">
        <v>22</v>
      </c>
      <c r="P93" s="7" t="s">
        <v>23</v>
      </c>
      <c r="Q93" s="11">
        <v>3352929</v>
      </c>
      <c r="R93" s="7"/>
    </row>
    <row r="94" spans="1:18" x14ac:dyDescent="0.25">
      <c r="A94" s="7"/>
      <c r="B94" s="7" t="s">
        <v>108</v>
      </c>
      <c r="C94" s="7" t="s">
        <v>43</v>
      </c>
      <c r="E94" s="26"/>
      <c r="F94" s="7" t="s">
        <v>109</v>
      </c>
      <c r="G94" s="7" t="s">
        <v>110</v>
      </c>
      <c r="H94" s="8">
        <v>3384</v>
      </c>
      <c r="I94" s="8"/>
      <c r="J94" s="9" t="s">
        <v>18</v>
      </c>
      <c r="K94" s="7" t="s">
        <v>16</v>
      </c>
      <c r="L94" s="10">
        <v>45017</v>
      </c>
      <c r="M94" s="10"/>
      <c r="N94" s="10">
        <v>46843</v>
      </c>
      <c r="O94" s="7" t="s">
        <v>27</v>
      </c>
      <c r="P94" s="7" t="s">
        <v>23</v>
      </c>
      <c r="Q94" s="11">
        <v>2095600</v>
      </c>
      <c r="R94" s="7"/>
    </row>
    <row r="95" spans="1:18" x14ac:dyDescent="0.25">
      <c r="A95" s="7"/>
      <c r="B95" s="7" t="s">
        <v>166</v>
      </c>
      <c r="C95" s="7" t="s">
        <v>43</v>
      </c>
      <c r="D95" s="2" t="s">
        <v>432</v>
      </c>
      <c r="E95" s="26" t="s">
        <v>433</v>
      </c>
      <c r="F95" s="7" t="s">
        <v>167</v>
      </c>
      <c r="G95" s="7" t="s">
        <v>168</v>
      </c>
      <c r="H95" s="8">
        <v>19203.77</v>
      </c>
      <c r="I95" s="8"/>
      <c r="J95" s="9" t="s">
        <v>15</v>
      </c>
      <c r="K95" s="7" t="s">
        <v>16</v>
      </c>
      <c r="L95" s="10">
        <v>45444</v>
      </c>
      <c r="M95" s="10"/>
      <c r="N95" s="10">
        <v>45537</v>
      </c>
      <c r="O95" s="7" t="s">
        <v>27</v>
      </c>
      <c r="P95" s="7" t="s">
        <v>23</v>
      </c>
      <c r="Q95" s="11">
        <v>11166056</v>
      </c>
      <c r="R95" s="7"/>
    </row>
    <row r="96" spans="1:18" x14ac:dyDescent="0.25">
      <c r="A96" s="7"/>
      <c r="B96" s="7" t="s">
        <v>215</v>
      </c>
      <c r="C96" s="7" t="s">
        <v>43</v>
      </c>
      <c r="D96" s="2" t="s">
        <v>432</v>
      </c>
      <c r="E96" s="26" t="s">
        <v>433</v>
      </c>
      <c r="F96" s="7" t="s">
        <v>216</v>
      </c>
      <c r="G96" s="7" t="s">
        <v>168</v>
      </c>
      <c r="H96" s="8">
        <v>33953.75</v>
      </c>
      <c r="I96" s="8"/>
      <c r="J96" s="9" t="s">
        <v>15</v>
      </c>
      <c r="K96" s="7" t="s">
        <v>16</v>
      </c>
      <c r="L96" s="10">
        <v>45445</v>
      </c>
      <c r="M96" s="10"/>
      <c r="N96" s="10">
        <v>45537</v>
      </c>
      <c r="O96" s="7" t="s">
        <v>27</v>
      </c>
      <c r="P96" s="7" t="s">
        <v>23</v>
      </c>
      <c r="Q96" s="11">
        <v>11166056</v>
      </c>
      <c r="R96" s="7"/>
    </row>
    <row r="97" spans="1:18" x14ac:dyDescent="0.25">
      <c r="A97" s="7"/>
      <c r="B97" s="7" t="s">
        <v>217</v>
      </c>
      <c r="C97" s="7" t="s">
        <v>43</v>
      </c>
      <c r="D97" s="2" t="s">
        <v>432</v>
      </c>
      <c r="E97" s="26" t="s">
        <v>433</v>
      </c>
      <c r="F97" s="7" t="s">
        <v>217</v>
      </c>
      <c r="G97" s="7" t="s">
        <v>218</v>
      </c>
      <c r="H97" s="8">
        <v>102893.54</v>
      </c>
      <c r="I97" s="8"/>
      <c r="J97" s="9" t="s">
        <v>15</v>
      </c>
      <c r="K97" s="7" t="s">
        <v>16</v>
      </c>
      <c r="L97" s="10">
        <v>45460</v>
      </c>
      <c r="M97" s="10"/>
      <c r="N97" s="10">
        <v>45555</v>
      </c>
      <c r="O97" s="7" t="s">
        <v>27</v>
      </c>
      <c r="P97" s="7" t="s">
        <v>23</v>
      </c>
      <c r="Q97" s="11">
        <v>10941120</v>
      </c>
      <c r="R97" s="7"/>
    </row>
    <row r="98" spans="1:18" x14ac:dyDescent="0.25">
      <c r="A98" s="7"/>
      <c r="B98" s="7" t="s">
        <v>245</v>
      </c>
      <c r="C98" s="7" t="s">
        <v>43</v>
      </c>
      <c r="D98" s="2" t="s">
        <v>432</v>
      </c>
      <c r="E98" s="26" t="s">
        <v>433</v>
      </c>
      <c r="F98" s="7" t="s">
        <v>246</v>
      </c>
      <c r="G98" s="7" t="s">
        <v>247</v>
      </c>
      <c r="H98" s="8">
        <v>309989.21000000002</v>
      </c>
      <c r="I98" s="8"/>
      <c r="J98" s="9" t="s">
        <v>15</v>
      </c>
      <c r="K98" s="7" t="s">
        <v>16</v>
      </c>
      <c r="L98" s="10">
        <v>45551</v>
      </c>
      <c r="M98" s="10"/>
      <c r="N98" s="10">
        <v>45646</v>
      </c>
      <c r="O98" s="7" t="s">
        <v>22</v>
      </c>
      <c r="P98" s="7" t="s">
        <v>23</v>
      </c>
      <c r="Q98" s="11">
        <v>11612166</v>
      </c>
      <c r="R98" s="7"/>
    </row>
    <row r="99" spans="1:18" ht="15.75" customHeight="1" x14ac:dyDescent="0.25">
      <c r="A99" s="7" t="s">
        <v>248</v>
      </c>
      <c r="B99" s="7" t="s">
        <v>249</v>
      </c>
      <c r="C99" s="7" t="s">
        <v>43</v>
      </c>
      <c r="D99" s="2" t="s">
        <v>434</v>
      </c>
      <c r="E99" s="26" t="s">
        <v>435</v>
      </c>
      <c r="F99" s="7" t="s">
        <v>250</v>
      </c>
      <c r="G99" s="7" t="s">
        <v>251</v>
      </c>
      <c r="H99" s="8">
        <v>5359</v>
      </c>
      <c r="I99" s="8"/>
      <c r="J99" s="9" t="s">
        <v>15</v>
      </c>
      <c r="K99" s="7" t="s">
        <v>16</v>
      </c>
      <c r="L99" s="10">
        <v>45586</v>
      </c>
      <c r="M99" s="10"/>
      <c r="N99" s="10"/>
      <c r="O99" s="7" t="s">
        <v>27</v>
      </c>
      <c r="P99" s="7" t="s">
        <v>23</v>
      </c>
      <c r="Q99" s="11">
        <v>8385983</v>
      </c>
      <c r="R99" s="7"/>
    </row>
    <row r="100" spans="1:18" ht="15.75" customHeight="1" x14ac:dyDescent="0.25">
      <c r="A100" s="7" t="s">
        <v>252</v>
      </c>
      <c r="B100" s="7" t="s">
        <v>253</v>
      </c>
      <c r="C100" s="7" t="s">
        <v>43</v>
      </c>
      <c r="D100" s="2" t="s">
        <v>434</v>
      </c>
      <c r="E100" s="26" t="s">
        <v>435</v>
      </c>
      <c r="F100" s="7" t="s">
        <v>254</v>
      </c>
      <c r="G100" s="63" t="s">
        <v>251</v>
      </c>
      <c r="H100" s="8">
        <v>8793</v>
      </c>
      <c r="I100" s="8"/>
      <c r="J100" s="9" t="s">
        <v>15</v>
      </c>
      <c r="K100" s="7" t="s">
        <v>16</v>
      </c>
      <c r="L100" s="10" t="s">
        <v>255</v>
      </c>
      <c r="M100" s="10"/>
      <c r="N100" s="10"/>
      <c r="O100" s="7" t="s">
        <v>27</v>
      </c>
      <c r="P100" s="7" t="s">
        <v>23</v>
      </c>
      <c r="Q100" s="11">
        <v>4235340</v>
      </c>
      <c r="R100" s="7"/>
    </row>
    <row r="101" spans="1:18" x14ac:dyDescent="0.25">
      <c r="A101" s="7"/>
      <c r="B101" s="7" t="s">
        <v>256</v>
      </c>
      <c r="C101" s="7" t="s">
        <v>43</v>
      </c>
      <c r="D101" s="2" t="s">
        <v>434</v>
      </c>
      <c r="E101" s="26" t="s">
        <v>435</v>
      </c>
      <c r="F101" s="7" t="s">
        <v>257</v>
      </c>
      <c r="G101" s="7" t="s">
        <v>258</v>
      </c>
      <c r="H101" s="8">
        <v>8300.31</v>
      </c>
      <c r="I101" s="8"/>
      <c r="J101" s="9" t="s">
        <v>15</v>
      </c>
      <c r="K101" s="7" t="s">
        <v>16</v>
      </c>
      <c r="L101" s="10">
        <v>45565</v>
      </c>
      <c r="M101" s="10"/>
      <c r="N101" s="10"/>
      <c r="O101" s="7" t="s">
        <v>27</v>
      </c>
      <c r="P101" s="7" t="s">
        <v>23</v>
      </c>
      <c r="Q101" s="11">
        <v>4235340</v>
      </c>
      <c r="R101" s="7"/>
    </row>
    <row r="102" spans="1:18" x14ac:dyDescent="0.25">
      <c r="A102" s="7"/>
      <c r="B102" s="7" t="s">
        <v>259</v>
      </c>
      <c r="C102" s="7" t="s">
        <v>43</v>
      </c>
      <c r="D102" s="2" t="s">
        <v>434</v>
      </c>
      <c r="E102" s="26" t="s">
        <v>435</v>
      </c>
      <c r="F102" s="7" t="s">
        <v>257</v>
      </c>
      <c r="G102" s="7" t="s">
        <v>260</v>
      </c>
      <c r="H102" s="8">
        <v>4096.97</v>
      </c>
      <c r="I102" s="8"/>
      <c r="J102" s="9" t="s">
        <v>15</v>
      </c>
      <c r="K102" s="7" t="s">
        <v>16</v>
      </c>
      <c r="L102" s="10">
        <v>45565</v>
      </c>
      <c r="M102" s="10"/>
      <c r="N102" s="10"/>
      <c r="O102" s="7" t="s">
        <v>27</v>
      </c>
      <c r="P102" s="7" t="s">
        <v>23</v>
      </c>
      <c r="Q102" s="11">
        <v>10511532</v>
      </c>
      <c r="R102" s="7"/>
    </row>
    <row r="103" spans="1:18" x14ac:dyDescent="0.25">
      <c r="A103" s="7"/>
      <c r="B103" s="7" t="s">
        <v>296</v>
      </c>
      <c r="C103" s="7" t="s">
        <v>43</v>
      </c>
      <c r="D103" s="2" t="s">
        <v>434</v>
      </c>
      <c r="E103" s="26" t="s">
        <v>435</v>
      </c>
      <c r="F103" s="7" t="s">
        <v>369</v>
      </c>
      <c r="G103" s="7" t="s">
        <v>297</v>
      </c>
      <c r="H103" s="8">
        <v>5100</v>
      </c>
      <c r="I103" s="8"/>
      <c r="J103" s="9" t="s">
        <v>15</v>
      </c>
      <c r="K103" s="7" t="s">
        <v>16</v>
      </c>
      <c r="L103" s="10" t="s">
        <v>312</v>
      </c>
      <c r="M103" s="10"/>
      <c r="N103" s="10" t="s">
        <v>317</v>
      </c>
      <c r="O103" s="7" t="s">
        <v>27</v>
      </c>
      <c r="P103" s="7" t="s">
        <v>23</v>
      </c>
      <c r="Q103" s="11">
        <v>3350682</v>
      </c>
      <c r="R103" s="7"/>
    </row>
    <row r="104" spans="1:18" s="18" customFormat="1" ht="15.6" x14ac:dyDescent="0.3">
      <c r="A104" s="7"/>
      <c r="B104" s="7" t="s">
        <v>298</v>
      </c>
      <c r="C104" s="7" t="s">
        <v>43</v>
      </c>
      <c r="D104" s="2" t="s">
        <v>434</v>
      </c>
      <c r="E104" s="26" t="s">
        <v>435</v>
      </c>
      <c r="F104" s="7" t="s">
        <v>299</v>
      </c>
      <c r="G104" s="7" t="s">
        <v>297</v>
      </c>
      <c r="H104" s="8">
        <v>7850</v>
      </c>
      <c r="I104" s="8"/>
      <c r="J104" s="9" t="s">
        <v>15</v>
      </c>
      <c r="K104" s="7" t="s">
        <v>16</v>
      </c>
      <c r="L104" s="10" t="s">
        <v>312</v>
      </c>
      <c r="M104" s="10"/>
      <c r="N104" s="10" t="s">
        <v>317</v>
      </c>
      <c r="O104" s="7" t="s">
        <v>27</v>
      </c>
      <c r="P104" s="7" t="s">
        <v>23</v>
      </c>
      <c r="Q104" s="11">
        <v>3350682</v>
      </c>
      <c r="R104" s="7"/>
    </row>
    <row r="105" spans="1:18" s="27" customFormat="1" ht="15.6" x14ac:dyDescent="0.3">
      <c r="A105" s="7"/>
      <c r="B105" s="7" t="s">
        <v>300</v>
      </c>
      <c r="C105" s="7" t="s">
        <v>43</v>
      </c>
      <c r="D105" s="2" t="s">
        <v>432</v>
      </c>
      <c r="E105" s="26" t="s">
        <v>433</v>
      </c>
      <c r="F105" s="7" t="s">
        <v>301</v>
      </c>
      <c r="G105" s="7" t="s">
        <v>302</v>
      </c>
      <c r="H105" s="8">
        <v>5658.29</v>
      </c>
      <c r="I105" s="8"/>
      <c r="J105" s="9" t="s">
        <v>15</v>
      </c>
      <c r="K105" s="7" t="s">
        <v>16</v>
      </c>
      <c r="L105" s="10" t="s">
        <v>313</v>
      </c>
      <c r="M105" s="10"/>
      <c r="N105" s="10" t="s">
        <v>313</v>
      </c>
      <c r="O105" s="7" t="s">
        <v>27</v>
      </c>
      <c r="P105" s="7" t="s">
        <v>23</v>
      </c>
      <c r="Q105" s="11">
        <v>1923313</v>
      </c>
      <c r="R105" s="7"/>
    </row>
    <row r="106" spans="1:18" s="18" customFormat="1" ht="15.6" x14ac:dyDescent="0.3">
      <c r="A106" s="7"/>
      <c r="B106" s="7" t="s">
        <v>345</v>
      </c>
      <c r="C106" s="7" t="s">
        <v>43</v>
      </c>
      <c r="D106" s="2" t="s">
        <v>434</v>
      </c>
      <c r="E106" s="26" t="s">
        <v>435</v>
      </c>
      <c r="F106" s="7" t="s">
        <v>303</v>
      </c>
      <c r="G106" s="7" t="s">
        <v>168</v>
      </c>
      <c r="H106" s="8">
        <v>28951.41</v>
      </c>
      <c r="I106" s="8"/>
      <c r="J106" s="9" t="s">
        <v>15</v>
      </c>
      <c r="K106" s="7" t="s">
        <v>16</v>
      </c>
      <c r="L106" s="10">
        <v>45594</v>
      </c>
      <c r="M106" s="10"/>
      <c r="N106" s="10" t="s">
        <v>318</v>
      </c>
      <c r="O106" s="7" t="s">
        <v>27</v>
      </c>
      <c r="P106" s="7" t="s">
        <v>23</v>
      </c>
      <c r="Q106" s="11">
        <v>11166056</v>
      </c>
      <c r="R106" s="7"/>
    </row>
    <row r="107" spans="1:18" s="18" customFormat="1" ht="15.6" x14ac:dyDescent="0.3">
      <c r="A107" s="7"/>
      <c r="B107" s="7" t="s">
        <v>346</v>
      </c>
      <c r="C107" s="7" t="s">
        <v>43</v>
      </c>
      <c r="D107" s="2" t="s">
        <v>434</v>
      </c>
      <c r="E107" s="26" t="s">
        <v>435</v>
      </c>
      <c r="F107" s="7" t="s">
        <v>304</v>
      </c>
      <c r="G107" s="7" t="s">
        <v>305</v>
      </c>
      <c r="H107" s="8">
        <v>6300</v>
      </c>
      <c r="I107" s="8"/>
      <c r="J107" s="9" t="s">
        <v>15</v>
      </c>
      <c r="K107" s="7" t="s">
        <v>16</v>
      </c>
      <c r="L107" s="10" t="s">
        <v>314</v>
      </c>
      <c r="M107" s="10"/>
      <c r="N107" s="10" t="s">
        <v>319</v>
      </c>
      <c r="O107" s="7" t="s">
        <v>27</v>
      </c>
      <c r="P107" s="7" t="s">
        <v>23</v>
      </c>
      <c r="Q107" s="11"/>
      <c r="R107" s="7"/>
    </row>
    <row r="108" spans="1:18" s="18" customFormat="1" ht="15.6" x14ac:dyDescent="0.3">
      <c r="A108" s="7"/>
      <c r="B108" s="7" t="s">
        <v>306</v>
      </c>
      <c r="C108" s="7" t="s">
        <v>43</v>
      </c>
      <c r="D108" s="2" t="s">
        <v>432</v>
      </c>
      <c r="E108" s="26" t="s">
        <v>433</v>
      </c>
      <c r="F108" s="7" t="s">
        <v>307</v>
      </c>
      <c r="G108" s="7" t="s">
        <v>308</v>
      </c>
      <c r="H108" s="8">
        <v>43562.65</v>
      </c>
      <c r="I108" s="8"/>
      <c r="J108" s="9" t="s">
        <v>15</v>
      </c>
      <c r="K108" s="7" t="s">
        <v>16</v>
      </c>
      <c r="L108" s="10" t="s">
        <v>315</v>
      </c>
      <c r="M108" s="10"/>
      <c r="N108" s="10" t="s">
        <v>320</v>
      </c>
      <c r="O108" s="7" t="s">
        <v>27</v>
      </c>
      <c r="P108" s="7" t="s">
        <v>23</v>
      </c>
      <c r="Q108" s="11">
        <v>3175687</v>
      </c>
      <c r="R108" s="7"/>
    </row>
    <row r="109" spans="1:18" s="18" customFormat="1" ht="15.6" x14ac:dyDescent="0.3">
      <c r="A109" s="7"/>
      <c r="B109" s="7" t="s">
        <v>309</v>
      </c>
      <c r="C109" s="7" t="s">
        <v>43</v>
      </c>
      <c r="D109" s="2" t="s">
        <v>432</v>
      </c>
      <c r="E109" s="26" t="s">
        <v>433</v>
      </c>
      <c r="F109" s="7" t="s">
        <v>310</v>
      </c>
      <c r="G109" s="7" t="s">
        <v>218</v>
      </c>
      <c r="H109" s="8">
        <v>14105.5</v>
      </c>
      <c r="I109" s="8"/>
      <c r="J109" s="9" t="s">
        <v>15</v>
      </c>
      <c r="K109" s="7" t="s">
        <v>16</v>
      </c>
      <c r="L109" s="10" t="s">
        <v>316</v>
      </c>
      <c r="M109" s="10"/>
      <c r="N109" s="10" t="s">
        <v>321</v>
      </c>
      <c r="O109" s="7" t="s">
        <v>27</v>
      </c>
      <c r="P109" s="7" t="s">
        <v>23</v>
      </c>
      <c r="Q109" s="11">
        <v>10941120</v>
      </c>
      <c r="R109" s="7"/>
    </row>
    <row r="110" spans="1:18" s="18" customFormat="1" ht="15.6" x14ac:dyDescent="0.3">
      <c r="A110" s="7"/>
      <c r="B110" s="7" t="s">
        <v>347</v>
      </c>
      <c r="C110" s="7" t="s">
        <v>43</v>
      </c>
      <c r="D110" s="2" t="s">
        <v>432</v>
      </c>
      <c r="E110" s="26" t="s">
        <v>433</v>
      </c>
      <c r="F110" s="7" t="s">
        <v>348</v>
      </c>
      <c r="G110" s="7" t="s">
        <v>302</v>
      </c>
      <c r="H110" s="8">
        <v>8343.66</v>
      </c>
      <c r="I110" s="8"/>
      <c r="J110" s="9" t="s">
        <v>349</v>
      </c>
      <c r="K110" s="7" t="s">
        <v>16</v>
      </c>
      <c r="L110" s="10" t="s">
        <v>350</v>
      </c>
      <c r="M110" s="10"/>
      <c r="N110" s="10" t="s">
        <v>351</v>
      </c>
      <c r="O110" s="7" t="s">
        <v>27</v>
      </c>
      <c r="P110" s="7" t="s">
        <v>23</v>
      </c>
      <c r="Q110" s="11">
        <v>1923313</v>
      </c>
      <c r="R110" s="7"/>
    </row>
    <row r="111" spans="1:18" s="7" customFormat="1" ht="15.75" customHeight="1" x14ac:dyDescent="0.25">
      <c r="B111" s="7" t="s">
        <v>352</v>
      </c>
      <c r="C111" s="7" t="s">
        <v>43</v>
      </c>
      <c r="D111" s="2" t="s">
        <v>432</v>
      </c>
      <c r="E111" s="26" t="s">
        <v>433</v>
      </c>
      <c r="F111" s="7" t="s">
        <v>353</v>
      </c>
      <c r="G111" s="7" t="s">
        <v>354</v>
      </c>
      <c r="H111" s="8">
        <v>6295</v>
      </c>
      <c r="I111" s="8"/>
      <c r="J111" s="9" t="s">
        <v>349</v>
      </c>
      <c r="K111" s="7" t="s">
        <v>16</v>
      </c>
      <c r="L111" s="10" t="s">
        <v>355</v>
      </c>
      <c r="M111" s="10"/>
      <c r="N111" s="10" t="s">
        <v>356</v>
      </c>
      <c r="O111" s="7" t="s">
        <v>27</v>
      </c>
      <c r="P111" s="7" t="s">
        <v>23</v>
      </c>
      <c r="Q111" s="11">
        <v>8311673</v>
      </c>
    </row>
    <row r="112" spans="1:18" s="7" customFormat="1" ht="15.75" customHeight="1" x14ac:dyDescent="0.25">
      <c r="B112" s="7" t="s">
        <v>357</v>
      </c>
      <c r="C112" s="7" t="s">
        <v>43</v>
      </c>
      <c r="D112" s="2" t="s">
        <v>432</v>
      </c>
      <c r="E112" s="26" t="s">
        <v>433</v>
      </c>
      <c r="F112" s="7" t="s">
        <v>358</v>
      </c>
      <c r="G112" s="7" t="s">
        <v>359</v>
      </c>
      <c r="H112" s="8">
        <v>152435.45000000001</v>
      </c>
      <c r="I112" s="8"/>
      <c r="J112" s="9" t="s">
        <v>15</v>
      </c>
      <c r="K112" s="7" t="s">
        <v>16</v>
      </c>
      <c r="L112" s="10">
        <v>45740</v>
      </c>
      <c r="M112" s="10"/>
      <c r="N112" s="10">
        <v>45856</v>
      </c>
      <c r="O112" s="7" t="s">
        <v>22</v>
      </c>
      <c r="P112" s="7" t="s">
        <v>23</v>
      </c>
      <c r="Q112" s="11">
        <v>5016919</v>
      </c>
    </row>
    <row r="113" spans="1:18" s="7" customFormat="1" ht="15.75" customHeight="1" x14ac:dyDescent="0.25">
      <c r="B113" s="7" t="s">
        <v>360</v>
      </c>
      <c r="C113" s="7" t="s">
        <v>43</v>
      </c>
      <c r="D113" s="2" t="s">
        <v>434</v>
      </c>
      <c r="E113" s="26" t="s">
        <v>435</v>
      </c>
      <c r="F113" s="7" t="s">
        <v>361</v>
      </c>
      <c r="G113" s="7" t="s">
        <v>251</v>
      </c>
      <c r="H113" s="8">
        <v>22184.799999999999</v>
      </c>
      <c r="I113" s="8"/>
      <c r="J113" s="9" t="s">
        <v>349</v>
      </c>
      <c r="K113" s="7" t="s">
        <v>16</v>
      </c>
      <c r="L113" s="10">
        <v>45740</v>
      </c>
      <c r="M113" s="10"/>
      <c r="N113" s="10">
        <v>45765</v>
      </c>
      <c r="O113" s="7" t="s">
        <v>27</v>
      </c>
      <c r="P113" s="7" t="s">
        <v>23</v>
      </c>
      <c r="Q113" s="11">
        <v>8385983</v>
      </c>
    </row>
    <row r="114" spans="1:18" ht="15.75" customHeight="1" x14ac:dyDescent="0.25">
      <c r="A114" s="7"/>
      <c r="B114" s="7" t="s">
        <v>362</v>
      </c>
      <c r="C114" s="7" t="s">
        <v>43</v>
      </c>
      <c r="D114" s="2" t="s">
        <v>434</v>
      </c>
      <c r="E114" s="26" t="s">
        <v>435</v>
      </c>
      <c r="F114" s="7" t="s">
        <v>363</v>
      </c>
      <c r="G114" s="7" t="s">
        <v>308</v>
      </c>
      <c r="H114" s="8">
        <v>14402.3</v>
      </c>
      <c r="I114" s="8"/>
      <c r="J114" s="9" t="s">
        <v>349</v>
      </c>
      <c r="K114" s="7" t="s">
        <v>16</v>
      </c>
      <c r="L114" s="10">
        <v>45747</v>
      </c>
      <c r="M114" s="10"/>
      <c r="N114" s="10">
        <v>45772</v>
      </c>
      <c r="O114" s="7" t="s">
        <v>27</v>
      </c>
      <c r="P114" s="7" t="s">
        <v>23</v>
      </c>
      <c r="Q114" s="11">
        <v>3175687</v>
      </c>
      <c r="R114" s="7"/>
    </row>
    <row r="115" spans="1:18" ht="15.75" customHeight="1" x14ac:dyDescent="0.25">
      <c r="A115" s="7"/>
      <c r="B115" s="7" t="s">
        <v>364</v>
      </c>
      <c r="C115" s="7" t="s">
        <v>43</v>
      </c>
      <c r="D115" s="2" t="s">
        <v>434</v>
      </c>
      <c r="E115" s="26" t="s">
        <v>435</v>
      </c>
      <c r="F115" s="7" t="s">
        <v>361</v>
      </c>
      <c r="G115" s="7" t="s">
        <v>297</v>
      </c>
      <c r="H115" s="8">
        <v>18770.400000000001</v>
      </c>
      <c r="I115" s="8"/>
      <c r="J115" s="9" t="s">
        <v>349</v>
      </c>
      <c r="K115" s="7" t="s">
        <v>16</v>
      </c>
      <c r="L115" s="10">
        <v>45740</v>
      </c>
      <c r="M115" s="10"/>
      <c r="N115" s="10">
        <v>45754</v>
      </c>
      <c r="O115" s="7" t="s">
        <v>27</v>
      </c>
      <c r="P115" s="7" t="s">
        <v>23</v>
      </c>
      <c r="Q115" s="11">
        <v>3350682</v>
      </c>
      <c r="R115" s="7"/>
    </row>
    <row r="116" spans="1:18" ht="15.75" customHeight="1" x14ac:dyDescent="0.25">
      <c r="A116" s="7"/>
      <c r="B116" s="7" t="s">
        <v>365</v>
      </c>
      <c r="C116" s="7" t="s">
        <v>43</v>
      </c>
      <c r="D116" s="2" t="s">
        <v>434</v>
      </c>
      <c r="E116" s="26" t="s">
        <v>435</v>
      </c>
      <c r="F116" s="7" t="s">
        <v>366</v>
      </c>
      <c r="G116" s="7" t="s">
        <v>367</v>
      </c>
      <c r="H116" s="8">
        <v>66640</v>
      </c>
      <c r="I116" s="8"/>
      <c r="J116" s="9" t="s">
        <v>349</v>
      </c>
      <c r="K116" s="7" t="s">
        <v>16</v>
      </c>
      <c r="L116" s="10" t="s">
        <v>436</v>
      </c>
      <c r="M116" s="10"/>
      <c r="N116" s="10" t="s">
        <v>368</v>
      </c>
      <c r="O116" s="7" t="s">
        <v>27</v>
      </c>
      <c r="P116" s="7" t="s">
        <v>23</v>
      </c>
      <c r="Q116" s="11">
        <v>8927490</v>
      </c>
      <c r="R116" s="7"/>
    </row>
    <row r="117" spans="1:18" ht="15.75" customHeight="1" x14ac:dyDescent="0.25">
      <c r="A117" s="7" t="s">
        <v>370</v>
      </c>
      <c r="B117" s="7" t="s">
        <v>371</v>
      </c>
      <c r="C117" s="7" t="s">
        <v>43</v>
      </c>
      <c r="D117" s="2" t="s">
        <v>432</v>
      </c>
      <c r="E117" s="26" t="s">
        <v>433</v>
      </c>
      <c r="F117" s="7" t="s">
        <v>372</v>
      </c>
      <c r="G117" s="7" t="s">
        <v>373</v>
      </c>
      <c r="H117" s="8">
        <v>44760</v>
      </c>
      <c r="I117" s="8"/>
      <c r="J117" s="9" t="s">
        <v>15</v>
      </c>
      <c r="K117" s="7" t="s">
        <v>16</v>
      </c>
      <c r="L117" s="10">
        <v>45383</v>
      </c>
      <c r="M117" s="10"/>
      <c r="N117" s="10">
        <v>46477</v>
      </c>
      <c r="O117" s="7" t="s">
        <v>27</v>
      </c>
      <c r="P117" s="7" t="s">
        <v>146</v>
      </c>
      <c r="Q117" s="11"/>
      <c r="R117" s="7"/>
    </row>
    <row r="118" spans="1:18" ht="15.75" customHeight="1" x14ac:dyDescent="0.25">
      <c r="A118" s="7" t="s">
        <v>451</v>
      </c>
      <c r="B118" s="7" t="s">
        <v>382</v>
      </c>
      <c r="C118" s="7" t="s">
        <v>43</v>
      </c>
      <c r="D118" s="2" t="s">
        <v>434</v>
      </c>
      <c r="E118" s="26" t="s">
        <v>435</v>
      </c>
      <c r="F118" s="7" t="s">
        <v>383</v>
      </c>
      <c r="G118" s="7" t="s">
        <v>308</v>
      </c>
      <c r="H118" s="8">
        <v>14402.3</v>
      </c>
      <c r="I118" s="8"/>
      <c r="J118" s="9" t="s">
        <v>349</v>
      </c>
      <c r="K118" s="7" t="s">
        <v>16</v>
      </c>
      <c r="L118" s="10">
        <v>45740</v>
      </c>
      <c r="M118" s="10"/>
      <c r="N118" s="10"/>
      <c r="O118" s="7" t="s">
        <v>22</v>
      </c>
      <c r="P118" s="7" t="s">
        <v>23</v>
      </c>
      <c r="Q118" s="11">
        <v>3175687</v>
      </c>
      <c r="R118" s="7"/>
    </row>
    <row r="119" spans="1:18" s="20" customFormat="1" ht="15.75" customHeight="1" x14ac:dyDescent="0.25">
      <c r="A119" s="7"/>
      <c r="B119" s="7" t="s">
        <v>384</v>
      </c>
      <c r="C119" s="7" t="s">
        <v>43</v>
      </c>
      <c r="D119" s="2" t="s">
        <v>434</v>
      </c>
      <c r="E119" s="26" t="s">
        <v>435</v>
      </c>
      <c r="F119" s="7" t="s">
        <v>385</v>
      </c>
      <c r="G119" s="7" t="s">
        <v>251</v>
      </c>
      <c r="H119" s="8">
        <v>80325.3</v>
      </c>
      <c r="I119" s="8"/>
      <c r="J119" s="9" t="s">
        <v>349</v>
      </c>
      <c r="K119" s="7" t="s">
        <v>16</v>
      </c>
      <c r="L119" s="10" t="s">
        <v>386</v>
      </c>
      <c r="M119" s="10"/>
      <c r="N119" s="10"/>
      <c r="O119" s="7" t="s">
        <v>22</v>
      </c>
      <c r="P119" s="7" t="s">
        <v>23</v>
      </c>
      <c r="Q119" s="11">
        <v>8385983</v>
      </c>
      <c r="R119" s="7"/>
    </row>
    <row r="120" spans="1:18" s="20" customFormat="1" ht="15.75" customHeight="1" x14ac:dyDescent="0.25">
      <c r="A120" s="7"/>
      <c r="B120" s="7" t="s">
        <v>387</v>
      </c>
      <c r="C120" s="7" t="s">
        <v>43</v>
      </c>
      <c r="D120" s="2" t="s">
        <v>432</v>
      </c>
      <c r="E120" s="26" t="s">
        <v>433</v>
      </c>
      <c r="F120" s="7" t="s">
        <v>388</v>
      </c>
      <c r="G120" s="7" t="s">
        <v>389</v>
      </c>
      <c r="H120" s="8">
        <v>29500</v>
      </c>
      <c r="I120" s="8"/>
      <c r="J120" s="9" t="s">
        <v>15</v>
      </c>
      <c r="K120" s="7" t="s">
        <v>16</v>
      </c>
      <c r="L120" s="10" t="s">
        <v>436</v>
      </c>
      <c r="M120" s="10"/>
      <c r="N120" s="10"/>
      <c r="O120" s="7" t="s">
        <v>22</v>
      </c>
      <c r="P120" s="7" t="s">
        <v>23</v>
      </c>
      <c r="Q120" s="11"/>
      <c r="R120" s="7"/>
    </row>
    <row r="121" spans="1:18" s="1" customFormat="1" ht="15.75" customHeight="1" x14ac:dyDescent="0.25">
      <c r="A121" s="7"/>
      <c r="B121" s="7" t="s">
        <v>390</v>
      </c>
      <c r="C121" s="7" t="s">
        <v>43</v>
      </c>
      <c r="D121" s="2" t="s">
        <v>432</v>
      </c>
      <c r="E121" s="26" t="s">
        <v>433</v>
      </c>
      <c r="F121" s="7" t="s">
        <v>391</v>
      </c>
      <c r="G121" s="7" t="s">
        <v>218</v>
      </c>
      <c r="H121" s="8">
        <v>7795.7</v>
      </c>
      <c r="I121" s="8"/>
      <c r="J121" s="9" t="s">
        <v>349</v>
      </c>
      <c r="K121" s="7" t="s">
        <v>16</v>
      </c>
      <c r="L121" s="10">
        <v>45845</v>
      </c>
      <c r="M121" s="10"/>
      <c r="N121" s="10" t="s">
        <v>437</v>
      </c>
      <c r="O121" s="7" t="s">
        <v>22</v>
      </c>
      <c r="P121" s="7" t="s">
        <v>23</v>
      </c>
      <c r="Q121" s="11">
        <v>10941120</v>
      </c>
      <c r="R121" s="7"/>
    </row>
    <row r="122" spans="1:18" s="1" customFormat="1" ht="15.75" customHeight="1" x14ac:dyDescent="0.25">
      <c r="A122" s="7"/>
      <c r="B122" s="7" t="s">
        <v>392</v>
      </c>
      <c r="C122" s="7" t="s">
        <v>43</v>
      </c>
      <c r="D122" s="2" t="s">
        <v>432</v>
      </c>
      <c r="E122" s="26" t="s">
        <v>433</v>
      </c>
      <c r="F122" s="7" t="s">
        <v>393</v>
      </c>
      <c r="G122" s="7" t="s">
        <v>394</v>
      </c>
      <c r="H122" s="8">
        <v>24993.43</v>
      </c>
      <c r="I122" s="8"/>
      <c r="J122" s="9" t="s">
        <v>349</v>
      </c>
      <c r="K122" s="7" t="s">
        <v>16</v>
      </c>
      <c r="L122" s="10" t="s">
        <v>438</v>
      </c>
      <c r="M122" s="10"/>
      <c r="N122" s="10" t="s">
        <v>439</v>
      </c>
      <c r="O122" s="7" t="s">
        <v>22</v>
      </c>
      <c r="P122" s="7" t="s">
        <v>23</v>
      </c>
      <c r="Q122" s="11">
        <v>7572474</v>
      </c>
      <c r="R122" s="7"/>
    </row>
    <row r="123" spans="1:18" ht="15.75" customHeight="1" x14ac:dyDescent="0.25">
      <c r="A123" s="7"/>
      <c r="B123" s="7" t="s">
        <v>395</v>
      </c>
      <c r="C123" s="7" t="s">
        <v>43</v>
      </c>
      <c r="D123" s="2" t="s">
        <v>432</v>
      </c>
      <c r="E123" s="26" t="s">
        <v>433</v>
      </c>
      <c r="F123" s="7" t="s">
        <v>396</v>
      </c>
      <c r="G123" s="7" t="s">
        <v>394</v>
      </c>
      <c r="H123" s="8" t="s">
        <v>397</v>
      </c>
      <c r="I123" s="8"/>
      <c r="J123" s="9" t="s">
        <v>349</v>
      </c>
      <c r="K123" s="7" t="s">
        <v>16</v>
      </c>
      <c r="L123" s="10" t="s">
        <v>440</v>
      </c>
      <c r="M123" s="10"/>
      <c r="N123" s="10" t="s">
        <v>441</v>
      </c>
      <c r="O123" s="7" t="s">
        <v>22</v>
      </c>
      <c r="P123" s="7" t="s">
        <v>23</v>
      </c>
      <c r="Q123" s="11">
        <v>7572474</v>
      </c>
      <c r="R123" s="7"/>
    </row>
    <row r="124" spans="1:18" ht="15.75" customHeight="1" x14ac:dyDescent="0.25">
      <c r="A124" s="7"/>
      <c r="B124" s="7" t="s">
        <v>442</v>
      </c>
      <c r="C124" s="7" t="s">
        <v>43</v>
      </c>
      <c r="D124" s="2" t="s">
        <v>434</v>
      </c>
      <c r="E124" s="26" t="s">
        <v>435</v>
      </c>
      <c r="F124" s="7" t="s">
        <v>443</v>
      </c>
      <c r="G124" s="7" t="s">
        <v>218</v>
      </c>
      <c r="H124" s="8">
        <v>8073.69</v>
      </c>
      <c r="I124" s="8"/>
      <c r="J124" s="9" t="s">
        <v>349</v>
      </c>
      <c r="K124" s="7"/>
      <c r="L124" s="10" t="s">
        <v>444</v>
      </c>
      <c r="M124" s="10"/>
      <c r="N124" s="10"/>
      <c r="O124" s="7" t="s">
        <v>22</v>
      </c>
      <c r="P124" s="7" t="s">
        <v>23</v>
      </c>
      <c r="Q124" s="11">
        <v>10941120</v>
      </c>
      <c r="R124" s="7"/>
    </row>
    <row r="125" spans="1:18" ht="15.75" customHeight="1" x14ac:dyDescent="0.25">
      <c r="A125" s="7"/>
      <c r="B125" s="7" t="s">
        <v>445</v>
      </c>
      <c r="C125" s="7" t="s">
        <v>43</v>
      </c>
      <c r="D125" s="2" t="s">
        <v>432</v>
      </c>
      <c r="E125" s="26" t="s">
        <v>433</v>
      </c>
      <c r="F125" s="7" t="s">
        <v>446</v>
      </c>
      <c r="G125" s="7" t="s">
        <v>218</v>
      </c>
      <c r="H125" s="8">
        <v>9998.2000000000007</v>
      </c>
      <c r="I125" s="8"/>
      <c r="J125" s="9" t="s">
        <v>349</v>
      </c>
      <c r="K125" s="7"/>
      <c r="L125" s="10" t="s">
        <v>447</v>
      </c>
      <c r="M125" s="10"/>
      <c r="N125" s="10"/>
      <c r="O125" s="7" t="s">
        <v>22</v>
      </c>
      <c r="P125" s="7" t="s">
        <v>23</v>
      </c>
      <c r="Q125" s="11">
        <v>10941120</v>
      </c>
      <c r="R125" s="7"/>
    </row>
    <row r="126" spans="1:18" ht="15.75" customHeight="1" x14ac:dyDescent="0.25">
      <c r="A126" s="7"/>
      <c r="B126" s="7" t="s">
        <v>448</v>
      </c>
      <c r="C126" s="7" t="s">
        <v>43</v>
      </c>
      <c r="D126" s="2" t="s">
        <v>432</v>
      </c>
      <c r="E126" s="26" t="s">
        <v>433</v>
      </c>
      <c r="F126" s="7" t="s">
        <v>449</v>
      </c>
      <c r="G126" s="28" t="s">
        <v>297</v>
      </c>
      <c r="H126" s="8">
        <v>5895</v>
      </c>
      <c r="I126" s="8"/>
      <c r="J126" s="9" t="s">
        <v>349</v>
      </c>
      <c r="K126" s="7"/>
      <c r="L126" s="10" t="s">
        <v>450</v>
      </c>
      <c r="M126" s="10"/>
      <c r="N126" s="10"/>
      <c r="O126" s="7" t="s">
        <v>27</v>
      </c>
      <c r="P126" s="7" t="s">
        <v>23</v>
      </c>
      <c r="Q126" s="11"/>
      <c r="R126" s="7"/>
    </row>
    <row r="127" spans="1:18" ht="15.75" customHeight="1" x14ac:dyDescent="0.3">
      <c r="B127" s="2" t="s">
        <v>500</v>
      </c>
      <c r="C127" s="7" t="s">
        <v>43</v>
      </c>
      <c r="D127" s="2" t="s">
        <v>496</v>
      </c>
      <c r="E127" s="30" t="s">
        <v>497</v>
      </c>
      <c r="F127" s="2" t="s">
        <v>501</v>
      </c>
      <c r="G127" s="2" t="s">
        <v>502</v>
      </c>
      <c r="H127" s="6">
        <v>17366027.25</v>
      </c>
      <c r="J127" s="16" t="s">
        <v>15</v>
      </c>
      <c r="K127" s="2" t="s">
        <v>16</v>
      </c>
      <c r="L127" s="3">
        <v>46048</v>
      </c>
      <c r="N127" s="3">
        <v>46696</v>
      </c>
      <c r="O127" s="2" t="s">
        <v>22</v>
      </c>
      <c r="P127" s="7" t="s">
        <v>23</v>
      </c>
      <c r="Q127" s="31" t="s">
        <v>503</v>
      </c>
    </row>
    <row r="128" spans="1:18" ht="15.75" customHeight="1" x14ac:dyDescent="0.25">
      <c r="B128" s="2" t="s">
        <v>504</v>
      </c>
      <c r="C128" s="7" t="s">
        <v>43</v>
      </c>
      <c r="D128" s="2" t="s">
        <v>432</v>
      </c>
      <c r="E128" s="26" t="s">
        <v>433</v>
      </c>
      <c r="F128" s="2" t="s">
        <v>505</v>
      </c>
      <c r="G128" s="2" t="s">
        <v>506</v>
      </c>
      <c r="H128" s="6">
        <v>6640</v>
      </c>
      <c r="J128" s="9" t="s">
        <v>349</v>
      </c>
      <c r="K128" s="2" t="s">
        <v>16</v>
      </c>
      <c r="L128" s="3">
        <v>46041</v>
      </c>
      <c r="O128" s="7" t="s">
        <v>27</v>
      </c>
      <c r="P128" s="7" t="s">
        <v>23</v>
      </c>
      <c r="Q128" s="17">
        <v>8693479</v>
      </c>
    </row>
    <row r="129" spans="1:18" ht="15.75" customHeight="1" x14ac:dyDescent="0.25">
      <c r="B129" s="2" t="s">
        <v>507</v>
      </c>
      <c r="C129" s="7" t="s">
        <v>43</v>
      </c>
      <c r="D129" s="2" t="s">
        <v>432</v>
      </c>
      <c r="E129" s="26" t="s">
        <v>433</v>
      </c>
      <c r="F129" s="2" t="s">
        <v>508</v>
      </c>
      <c r="G129" s="2" t="s">
        <v>509</v>
      </c>
      <c r="H129" s="6">
        <v>7500</v>
      </c>
      <c r="J129" s="9" t="s">
        <v>349</v>
      </c>
      <c r="K129" s="2" t="s">
        <v>16</v>
      </c>
      <c r="L129" s="3">
        <v>46000</v>
      </c>
      <c r="O129" s="7" t="s">
        <v>27</v>
      </c>
      <c r="P129" s="7" t="s">
        <v>23</v>
      </c>
      <c r="Q129" s="2"/>
    </row>
    <row r="130" spans="1:18" ht="15.75" customHeight="1" x14ac:dyDescent="0.3">
      <c r="A130"/>
      <c r="B130" s="39" t="s">
        <v>517</v>
      </c>
      <c r="C130" s="39" t="s">
        <v>43</v>
      </c>
      <c r="D130" s="39" t="s">
        <v>434</v>
      </c>
      <c r="E130" s="40" t="s">
        <v>435</v>
      </c>
      <c r="F130" s="39" t="s">
        <v>518</v>
      </c>
      <c r="G130" s="7" t="s">
        <v>389</v>
      </c>
      <c r="H130" s="6">
        <v>10948</v>
      </c>
      <c r="I130"/>
      <c r="J130" t="s">
        <v>349</v>
      </c>
      <c r="K130" s="2" t="s">
        <v>16</v>
      </c>
      <c r="L130" s="41">
        <v>46125</v>
      </c>
      <c r="M130" s="24"/>
      <c r="N130" s="42" t="s">
        <v>519</v>
      </c>
      <c r="O130" s="7" t="s">
        <v>27</v>
      </c>
      <c r="P130" s="7" t="s">
        <v>23</v>
      </c>
      <c r="Q130"/>
      <c r="R130"/>
    </row>
    <row r="131" spans="1:18" ht="15.75" customHeight="1" x14ac:dyDescent="0.3">
      <c r="A131"/>
      <c r="B131" s="39" t="s">
        <v>520</v>
      </c>
      <c r="C131" s="39" t="s">
        <v>43</v>
      </c>
      <c r="D131" s="39" t="s">
        <v>434</v>
      </c>
      <c r="E131" s="40" t="s">
        <v>435</v>
      </c>
      <c r="F131" s="39" t="s">
        <v>521</v>
      </c>
      <c r="G131" s="7" t="s">
        <v>394</v>
      </c>
      <c r="H131" s="6">
        <v>149904.95999999999</v>
      </c>
      <c r="I131"/>
      <c r="J131" s="16" t="s">
        <v>15</v>
      </c>
      <c r="K131" s="2" t="s">
        <v>16</v>
      </c>
      <c r="L131" s="41">
        <v>46087</v>
      </c>
      <c r="M131" s="24"/>
      <c r="N131" s="41">
        <v>46217</v>
      </c>
      <c r="O131" s="2" t="s">
        <v>22</v>
      </c>
      <c r="P131" s="7" t="s">
        <v>23</v>
      </c>
      <c r="Q131" s="17">
        <v>3547567</v>
      </c>
      <c r="R131"/>
    </row>
    <row r="132" spans="1:18" ht="15.75" customHeight="1" x14ac:dyDescent="0.3">
      <c r="A132" s="24"/>
      <c r="B132" s="2" t="s">
        <v>522</v>
      </c>
      <c r="C132" s="7" t="s">
        <v>43</v>
      </c>
      <c r="D132" s="2" t="s">
        <v>432</v>
      </c>
      <c r="E132" s="26" t="s">
        <v>433</v>
      </c>
      <c r="F132" s="2" t="s">
        <v>523</v>
      </c>
      <c r="G132" s="2" t="s">
        <v>218</v>
      </c>
      <c r="H132" s="43">
        <v>9174</v>
      </c>
      <c r="I132" s="24"/>
      <c r="J132" s="24" t="s">
        <v>349</v>
      </c>
      <c r="K132" s="2" t="s">
        <v>16</v>
      </c>
      <c r="L132" s="41">
        <v>46076</v>
      </c>
      <c r="M132" s="24"/>
      <c r="N132" s="41">
        <v>46143</v>
      </c>
      <c r="O132" s="7" t="s">
        <v>27</v>
      </c>
      <c r="P132" s="7" t="s">
        <v>23</v>
      </c>
      <c r="Q132" s="24">
        <v>10941120</v>
      </c>
      <c r="R132"/>
    </row>
    <row r="133" spans="1:18" ht="15.75" customHeight="1" x14ac:dyDescent="0.3">
      <c r="A133" s="24"/>
      <c r="B133" s="2" t="s">
        <v>524</v>
      </c>
      <c r="C133" s="7" t="s">
        <v>43</v>
      </c>
      <c r="D133" s="2" t="s">
        <v>432</v>
      </c>
      <c r="E133" s="26" t="s">
        <v>433</v>
      </c>
      <c r="F133" s="24" t="s">
        <v>525</v>
      </c>
      <c r="G133" s="2" t="s">
        <v>526</v>
      </c>
      <c r="H133" s="44">
        <v>514169.02</v>
      </c>
      <c r="I133" s="24"/>
      <c r="J133" s="16" t="s">
        <v>15</v>
      </c>
      <c r="K133" s="2" t="s">
        <v>16</v>
      </c>
      <c r="L133" s="41">
        <v>46072</v>
      </c>
      <c r="M133" s="24"/>
      <c r="N133" s="41">
        <v>46682</v>
      </c>
      <c r="O133" s="2" t="s">
        <v>22</v>
      </c>
      <c r="P133" s="7" t="s">
        <v>23</v>
      </c>
      <c r="Q133" s="24">
        <v>2454179</v>
      </c>
      <c r="R133"/>
    </row>
    <row r="134" spans="1:18" ht="15.75" customHeight="1" x14ac:dyDescent="0.3">
      <c r="A134" s="24"/>
      <c r="B134" s="2" t="s">
        <v>527</v>
      </c>
      <c r="C134" s="7" t="s">
        <v>43</v>
      </c>
      <c r="D134" s="2" t="s">
        <v>432</v>
      </c>
      <c r="E134" s="26" t="s">
        <v>433</v>
      </c>
      <c r="F134" s="24" t="s">
        <v>528</v>
      </c>
      <c r="G134" s="24" t="s">
        <v>529</v>
      </c>
      <c r="H134" s="45">
        <v>16545</v>
      </c>
      <c r="I134" s="24"/>
      <c r="J134" s="24" t="s">
        <v>349</v>
      </c>
      <c r="K134" s="2" t="s">
        <v>16</v>
      </c>
      <c r="L134" s="41">
        <v>46062</v>
      </c>
      <c r="M134" s="24"/>
      <c r="N134" s="41">
        <v>46134</v>
      </c>
      <c r="O134" s="7" t="s">
        <v>27</v>
      </c>
      <c r="P134" s="7" t="s">
        <v>23</v>
      </c>
      <c r="Q134" s="24">
        <v>11534563</v>
      </c>
      <c r="R134"/>
    </row>
    <row r="135" spans="1:18" ht="15.75" customHeight="1" x14ac:dyDescent="0.3">
      <c r="A135" s="24"/>
      <c r="B135" s="39" t="s">
        <v>530</v>
      </c>
      <c r="C135" s="39" t="s">
        <v>43</v>
      </c>
      <c r="D135" s="39" t="s">
        <v>432</v>
      </c>
      <c r="E135" s="40" t="s">
        <v>433</v>
      </c>
      <c r="F135" s="20" t="s">
        <v>531</v>
      </c>
      <c r="G135" s="39" t="s">
        <v>532</v>
      </c>
      <c r="H135" s="46">
        <v>14195</v>
      </c>
      <c r="I135" s="24"/>
      <c r="J135" s="24" t="s">
        <v>349</v>
      </c>
      <c r="K135" s="2" t="s">
        <v>16</v>
      </c>
      <c r="L135"/>
      <c r="M135" s="24"/>
      <c r="N135" s="41">
        <v>46134</v>
      </c>
      <c r="O135" s="7" t="s">
        <v>27</v>
      </c>
      <c r="P135" s="7" t="s">
        <v>23</v>
      </c>
      <c r="Q135" s="24">
        <v>3365455</v>
      </c>
      <c r="R135"/>
    </row>
    <row r="136" spans="1:18" ht="15.75" customHeight="1" x14ac:dyDescent="0.3">
      <c r="A136" s="24"/>
      <c r="B136" s="39" t="s">
        <v>533</v>
      </c>
      <c r="C136" s="39" t="s">
        <v>43</v>
      </c>
      <c r="D136" s="39" t="s">
        <v>432</v>
      </c>
      <c r="E136" s="40" t="s">
        <v>433</v>
      </c>
      <c r="F136" s="20" t="s">
        <v>534</v>
      </c>
      <c r="G136" s="39" t="s">
        <v>535</v>
      </c>
      <c r="H136" s="46">
        <v>6795</v>
      </c>
      <c r="I136" s="24"/>
      <c r="J136" s="24" t="s">
        <v>349</v>
      </c>
      <c r="K136" s="2" t="s">
        <v>16</v>
      </c>
      <c r="L136" s="41">
        <v>46062</v>
      </c>
      <c r="M136" s="24"/>
      <c r="N136" s="24"/>
      <c r="O136" s="7" t="s">
        <v>27</v>
      </c>
      <c r="P136" s="7" t="s">
        <v>23</v>
      </c>
      <c r="Q136" s="24">
        <v>5136960</v>
      </c>
      <c r="R136"/>
    </row>
    <row r="137" spans="1:18" ht="18" customHeight="1" x14ac:dyDescent="0.3">
      <c r="A137" s="24"/>
      <c r="B137" s="2" t="s">
        <v>536</v>
      </c>
      <c r="C137" s="7" t="s">
        <v>43</v>
      </c>
      <c r="D137" s="2" t="s">
        <v>432</v>
      </c>
      <c r="E137" s="26" t="s">
        <v>433</v>
      </c>
      <c r="F137" s="24" t="s">
        <v>537</v>
      </c>
      <c r="G137" s="2" t="s">
        <v>506</v>
      </c>
      <c r="H137" s="46">
        <v>23935</v>
      </c>
      <c r="I137" s="24"/>
      <c r="J137" s="24" t="s">
        <v>349</v>
      </c>
      <c r="K137" s="2" t="s">
        <v>16</v>
      </c>
      <c r="L137" s="41">
        <v>46062</v>
      </c>
      <c r="M137" s="24"/>
      <c r="N137" s="24"/>
      <c r="O137" s="7" t="s">
        <v>27</v>
      </c>
      <c r="P137" s="7" t="s">
        <v>23</v>
      </c>
      <c r="Q137" s="47">
        <v>8693479</v>
      </c>
      <c r="R137"/>
    </row>
    <row r="138" spans="1:18" s="20" customFormat="1" ht="18" customHeight="1" x14ac:dyDescent="0.3">
      <c r="A138" s="24"/>
      <c r="B138" s="2" t="s">
        <v>538</v>
      </c>
      <c r="C138" s="7" t="s">
        <v>43</v>
      </c>
      <c r="D138" s="2" t="s">
        <v>432</v>
      </c>
      <c r="E138" s="26" t="s">
        <v>433</v>
      </c>
      <c r="F138" s="24" t="s">
        <v>539</v>
      </c>
      <c r="G138" s="24" t="s">
        <v>540</v>
      </c>
      <c r="H138" s="23">
        <v>14740</v>
      </c>
      <c r="I138" s="24"/>
      <c r="J138" s="24" t="s">
        <v>349</v>
      </c>
      <c r="K138" s="2" t="s">
        <v>16</v>
      </c>
      <c r="L138" s="41">
        <v>46062</v>
      </c>
      <c r="M138" s="24"/>
      <c r="N138" s="24"/>
      <c r="O138" s="7" t="s">
        <v>27</v>
      </c>
      <c r="P138" s="7" t="s">
        <v>23</v>
      </c>
      <c r="Q138" s="42" t="s">
        <v>541</v>
      </c>
      <c r="R138"/>
    </row>
    <row r="139" spans="1:18" s="20" customFormat="1" ht="15.75" customHeight="1" x14ac:dyDescent="0.3">
      <c r="A139" s="24"/>
      <c r="B139" s="2" t="s">
        <v>542</v>
      </c>
      <c r="C139" s="7" t="s">
        <v>43</v>
      </c>
      <c r="D139" s="2" t="s">
        <v>432</v>
      </c>
      <c r="E139" s="26" t="s">
        <v>433</v>
      </c>
      <c r="F139" s="24" t="s">
        <v>543</v>
      </c>
      <c r="G139" s="24" t="s">
        <v>544</v>
      </c>
      <c r="H139" s="48">
        <v>13688.4</v>
      </c>
      <c r="I139" s="24"/>
      <c r="J139" s="24" t="s">
        <v>349</v>
      </c>
      <c r="K139" s="2" t="s">
        <v>16</v>
      </c>
      <c r="L139" s="41">
        <v>46139</v>
      </c>
      <c r="M139" s="24"/>
      <c r="N139" s="41">
        <v>46141</v>
      </c>
      <c r="O139" s="7" t="s">
        <v>27</v>
      </c>
      <c r="P139" s="7" t="s">
        <v>23</v>
      </c>
      <c r="Q139" s="24">
        <v>8385983</v>
      </c>
      <c r="R139"/>
    </row>
    <row r="140" spans="1:18" s="1" customFormat="1" ht="15.75" customHeight="1" x14ac:dyDescent="0.3">
      <c r="A140"/>
      <c r="B140" s="7" t="s">
        <v>512</v>
      </c>
      <c r="C140" s="7" t="s">
        <v>516</v>
      </c>
      <c r="D140" s="2" t="s">
        <v>476</v>
      </c>
      <c r="E140" s="26" t="s">
        <v>477</v>
      </c>
      <c r="F140" s="7" t="s">
        <v>333</v>
      </c>
      <c r="G140" s="7" t="s">
        <v>513</v>
      </c>
      <c r="H140" s="23">
        <v>16000</v>
      </c>
      <c r="I140"/>
      <c r="J140" s="24" t="s">
        <v>334</v>
      </c>
      <c r="K140" s="7" t="s">
        <v>514</v>
      </c>
      <c r="L140" s="25">
        <v>46082</v>
      </c>
      <c r="M140" s="25">
        <v>46387</v>
      </c>
      <c r="N140" s="25">
        <v>46446</v>
      </c>
      <c r="O140" s="7" t="s">
        <v>515</v>
      </c>
      <c r="P140" s="7" t="s">
        <v>45</v>
      </c>
      <c r="Q140" s="11">
        <v>10038449</v>
      </c>
      <c r="R140"/>
    </row>
    <row r="141" spans="1:18" ht="15.75" customHeight="1" x14ac:dyDescent="0.25">
      <c r="A141" s="7"/>
      <c r="B141" s="7" t="s">
        <v>148</v>
      </c>
      <c r="C141" s="7" t="s">
        <v>149</v>
      </c>
      <c r="D141" s="2" t="s">
        <v>476</v>
      </c>
      <c r="E141" s="26" t="s">
        <v>477</v>
      </c>
      <c r="F141" s="7" t="s">
        <v>150</v>
      </c>
      <c r="G141" s="7" t="s">
        <v>41</v>
      </c>
      <c r="H141" s="8">
        <v>200000</v>
      </c>
      <c r="I141" s="8"/>
      <c r="J141" s="9" t="s">
        <v>151</v>
      </c>
      <c r="K141" s="7" t="s">
        <v>16</v>
      </c>
      <c r="L141" s="10">
        <v>44927</v>
      </c>
      <c r="M141" s="10">
        <v>45657</v>
      </c>
      <c r="N141" s="10">
        <v>45747</v>
      </c>
      <c r="O141" s="7" t="s">
        <v>152</v>
      </c>
      <c r="P141" s="7" t="s">
        <v>45</v>
      </c>
      <c r="Q141" s="11">
        <v>1628868</v>
      </c>
      <c r="R141" s="7"/>
    </row>
    <row r="142" spans="1:18" ht="15.75" customHeight="1" x14ac:dyDescent="0.25">
      <c r="A142" s="7"/>
      <c r="B142" s="7" t="s">
        <v>154</v>
      </c>
      <c r="C142" s="7" t="s">
        <v>149</v>
      </c>
      <c r="D142" s="2" t="s">
        <v>476</v>
      </c>
      <c r="E142" s="26" t="s">
        <v>477</v>
      </c>
      <c r="F142" s="7" t="s">
        <v>155</v>
      </c>
      <c r="G142" s="7" t="s">
        <v>41</v>
      </c>
      <c r="H142" s="8">
        <v>225660.59</v>
      </c>
      <c r="I142" s="8"/>
      <c r="J142" s="9" t="s">
        <v>153</v>
      </c>
      <c r="K142" s="7" t="s">
        <v>16</v>
      </c>
      <c r="L142" s="10">
        <v>44927</v>
      </c>
      <c r="M142" s="10">
        <v>45657</v>
      </c>
      <c r="N142" s="10">
        <v>46022</v>
      </c>
      <c r="O142" s="7" t="s">
        <v>331</v>
      </c>
      <c r="P142" s="7" t="s">
        <v>45</v>
      </c>
      <c r="Q142" s="11">
        <v>1628868</v>
      </c>
      <c r="R142" s="7"/>
    </row>
    <row r="143" spans="1:18" ht="15.75" customHeight="1" x14ac:dyDescent="0.25">
      <c r="A143" s="7"/>
      <c r="B143" s="7" t="s">
        <v>156</v>
      </c>
      <c r="C143" s="7" t="s">
        <v>149</v>
      </c>
      <c r="D143" s="2" t="s">
        <v>476</v>
      </c>
      <c r="E143" s="26" t="s">
        <v>477</v>
      </c>
      <c r="F143" s="7" t="s">
        <v>156</v>
      </c>
      <c r="G143" s="7" t="s">
        <v>157</v>
      </c>
      <c r="H143" s="8" t="s">
        <v>158</v>
      </c>
      <c r="I143" s="8"/>
      <c r="J143" s="9"/>
      <c r="K143" s="7" t="s">
        <v>16</v>
      </c>
      <c r="L143" s="10">
        <v>44927</v>
      </c>
      <c r="M143" s="10">
        <v>45657</v>
      </c>
      <c r="N143" s="10">
        <v>47118</v>
      </c>
      <c r="O143" s="7" t="s">
        <v>158</v>
      </c>
      <c r="P143" s="7" t="s">
        <v>45</v>
      </c>
      <c r="Q143" s="11">
        <v>4418615</v>
      </c>
      <c r="R143" s="7"/>
    </row>
    <row r="144" spans="1:18" ht="15.75" customHeight="1" x14ac:dyDescent="0.25">
      <c r="A144" s="7"/>
      <c r="B144" s="7" t="s">
        <v>156</v>
      </c>
      <c r="C144" s="7" t="s">
        <v>149</v>
      </c>
      <c r="D144" s="2" t="s">
        <v>476</v>
      </c>
      <c r="E144" s="26" t="s">
        <v>477</v>
      </c>
      <c r="F144" s="7" t="s">
        <v>156</v>
      </c>
      <c r="G144" s="7" t="s">
        <v>159</v>
      </c>
      <c r="H144" s="8" t="s">
        <v>158</v>
      </c>
      <c r="I144" s="8"/>
      <c r="J144" s="9"/>
      <c r="K144" s="7" t="s">
        <v>16</v>
      </c>
      <c r="L144" s="10">
        <v>44927</v>
      </c>
      <c r="M144" s="10">
        <v>45657</v>
      </c>
      <c r="N144" s="10">
        <v>46022</v>
      </c>
      <c r="O144" s="7" t="s">
        <v>158</v>
      </c>
      <c r="P144" s="7" t="s">
        <v>45</v>
      </c>
      <c r="Q144" s="11">
        <v>4305487</v>
      </c>
      <c r="R144" s="7"/>
    </row>
    <row r="145" spans="1:18" ht="15.75" customHeight="1" x14ac:dyDescent="0.25">
      <c r="A145" s="7"/>
      <c r="B145" s="7" t="s">
        <v>156</v>
      </c>
      <c r="C145" s="7" t="s">
        <v>149</v>
      </c>
      <c r="D145" s="2" t="s">
        <v>476</v>
      </c>
      <c r="E145" s="26" t="s">
        <v>477</v>
      </c>
      <c r="F145" s="7" t="s">
        <v>156</v>
      </c>
      <c r="G145" s="7" t="s">
        <v>160</v>
      </c>
      <c r="H145" s="8" t="s">
        <v>158</v>
      </c>
      <c r="I145" s="8"/>
      <c r="J145" s="9"/>
      <c r="K145" s="7" t="s">
        <v>16</v>
      </c>
      <c r="L145" s="10">
        <v>44927</v>
      </c>
      <c r="M145" s="10">
        <v>45657</v>
      </c>
      <c r="N145" s="10">
        <v>46022</v>
      </c>
      <c r="O145" s="7" t="s">
        <v>158</v>
      </c>
      <c r="P145" s="7" t="s">
        <v>45</v>
      </c>
      <c r="Q145" s="11"/>
      <c r="R145" s="7"/>
    </row>
    <row r="146" spans="1:18" ht="15.75" customHeight="1" x14ac:dyDescent="0.25">
      <c r="A146" s="7"/>
      <c r="B146" s="7" t="s">
        <v>156</v>
      </c>
      <c r="C146" s="7" t="s">
        <v>149</v>
      </c>
      <c r="D146" s="2" t="s">
        <v>476</v>
      </c>
      <c r="E146" s="26" t="s">
        <v>477</v>
      </c>
      <c r="F146" s="7" t="s">
        <v>156</v>
      </c>
      <c r="G146" s="7" t="s">
        <v>161</v>
      </c>
      <c r="H146" s="8" t="s">
        <v>158</v>
      </c>
      <c r="I146" s="8"/>
      <c r="J146" s="9"/>
      <c r="K146" s="7" t="s">
        <v>16</v>
      </c>
      <c r="L146" s="10">
        <v>44927</v>
      </c>
      <c r="M146" s="10">
        <v>45657</v>
      </c>
      <c r="N146" s="10">
        <v>46022</v>
      </c>
      <c r="O146" s="7" t="s">
        <v>158</v>
      </c>
      <c r="P146" s="7" t="s">
        <v>45</v>
      </c>
      <c r="Q146" s="11">
        <v>343261</v>
      </c>
      <c r="R146" s="7"/>
    </row>
    <row r="147" spans="1:18" ht="15.75" customHeight="1" x14ac:dyDescent="0.25">
      <c r="A147" s="7"/>
      <c r="B147" s="7" t="s">
        <v>162</v>
      </c>
      <c r="C147" s="7" t="s">
        <v>149</v>
      </c>
      <c r="D147" s="2" t="s">
        <v>476</v>
      </c>
      <c r="E147" s="26" t="s">
        <v>477</v>
      </c>
      <c r="F147" s="7" t="s">
        <v>162</v>
      </c>
      <c r="G147" s="7" t="s">
        <v>163</v>
      </c>
      <c r="H147" s="8">
        <v>5000</v>
      </c>
      <c r="I147" s="8"/>
      <c r="J147" s="9" t="s">
        <v>164</v>
      </c>
      <c r="K147" s="7" t="s">
        <v>16</v>
      </c>
      <c r="L147" s="10">
        <v>44927</v>
      </c>
      <c r="M147" s="10">
        <v>45657</v>
      </c>
      <c r="N147" s="10">
        <v>46022</v>
      </c>
      <c r="O147" s="7" t="s">
        <v>165</v>
      </c>
      <c r="P147" s="7" t="s">
        <v>45</v>
      </c>
      <c r="Q147" s="11">
        <v>5076948</v>
      </c>
      <c r="R147" s="7"/>
    </row>
    <row r="148" spans="1:18" ht="15.75" customHeight="1" x14ac:dyDescent="0.25">
      <c r="A148" s="7"/>
      <c r="B148" s="7" t="s">
        <v>332</v>
      </c>
      <c r="C148" s="7" t="s">
        <v>149</v>
      </c>
      <c r="D148" s="2" t="s">
        <v>476</v>
      </c>
      <c r="E148" s="26" t="s">
        <v>477</v>
      </c>
      <c r="F148" s="7" t="s">
        <v>333</v>
      </c>
      <c r="G148" s="7" t="s">
        <v>41</v>
      </c>
      <c r="H148" s="8">
        <v>131402.34</v>
      </c>
      <c r="I148" s="8"/>
      <c r="J148" s="9" t="s">
        <v>334</v>
      </c>
      <c r="K148" s="7" t="s">
        <v>335</v>
      </c>
      <c r="L148" s="10">
        <v>44927</v>
      </c>
      <c r="M148" s="10">
        <v>45382</v>
      </c>
      <c r="N148" s="10">
        <v>11779</v>
      </c>
      <c r="O148" s="7" t="s">
        <v>165</v>
      </c>
      <c r="P148" s="7" t="s">
        <v>45</v>
      </c>
      <c r="Q148" s="11">
        <v>1628868</v>
      </c>
      <c r="R148" s="7"/>
    </row>
    <row r="149" spans="1:18" ht="15.75" customHeight="1" x14ac:dyDescent="0.25">
      <c r="A149" s="7"/>
      <c r="B149" s="7"/>
      <c r="C149" s="7"/>
      <c r="E149" s="26"/>
      <c r="F149" s="7"/>
      <c r="G149" s="7"/>
      <c r="H149" s="8"/>
      <c r="I149" s="8"/>
      <c r="J149" s="9"/>
      <c r="K149" s="7"/>
      <c r="L149" s="10"/>
      <c r="M149" s="10"/>
      <c r="N149" s="10"/>
      <c r="O149" s="7"/>
      <c r="P149" s="7"/>
      <c r="Q149" s="11"/>
      <c r="R149" s="7"/>
    </row>
    <row r="150" spans="1:18" ht="15.75" customHeight="1" x14ac:dyDescent="0.25">
      <c r="A150" s="7"/>
      <c r="B150" s="7"/>
      <c r="C150" s="7"/>
      <c r="E150" s="26"/>
      <c r="F150" s="7"/>
      <c r="G150" s="7"/>
      <c r="H150" s="8"/>
      <c r="I150" s="8"/>
      <c r="J150" s="9"/>
      <c r="K150" s="7"/>
      <c r="L150" s="10"/>
      <c r="M150" s="10"/>
      <c r="N150" s="10"/>
      <c r="O150" s="7"/>
      <c r="P150" s="7"/>
      <c r="Q150" s="11"/>
      <c r="R150" s="7"/>
    </row>
    <row r="151" spans="1:18" ht="15.75" customHeight="1" x14ac:dyDescent="0.25">
      <c r="A151" s="7"/>
      <c r="B151" s="7"/>
      <c r="C151" s="7"/>
      <c r="E151" s="26"/>
      <c r="F151" s="7"/>
      <c r="G151" s="7"/>
      <c r="H151" s="8"/>
      <c r="I151" s="8"/>
      <c r="J151" s="9"/>
      <c r="K151" s="7"/>
      <c r="L151" s="10"/>
      <c r="M151" s="10"/>
      <c r="N151" s="10"/>
      <c r="O151" s="7"/>
      <c r="P151" s="7"/>
      <c r="Q151" s="11"/>
      <c r="R151" s="7"/>
    </row>
    <row r="152" spans="1:18" ht="15.75" customHeight="1" x14ac:dyDescent="0.25">
      <c r="A152" s="7"/>
      <c r="B152" s="7"/>
      <c r="C152" s="7"/>
      <c r="E152" s="26"/>
      <c r="F152" s="7"/>
      <c r="G152" s="7"/>
      <c r="H152" s="8"/>
      <c r="I152" s="8"/>
      <c r="J152" s="9"/>
      <c r="K152" s="7"/>
      <c r="L152" s="10"/>
      <c r="M152" s="10"/>
      <c r="N152" s="10"/>
      <c r="O152" s="7"/>
      <c r="P152" s="7"/>
      <c r="Q152" s="11"/>
      <c r="R152" s="7"/>
    </row>
    <row r="153" spans="1:18" ht="15.6" customHeight="1" x14ac:dyDescent="0.25">
      <c r="A153" s="7"/>
      <c r="B153" s="7"/>
      <c r="C153" s="7"/>
      <c r="E153" s="26"/>
      <c r="F153" s="7"/>
      <c r="G153" s="7"/>
      <c r="H153" s="8"/>
      <c r="I153" s="8"/>
      <c r="J153" s="9"/>
      <c r="K153" s="7"/>
      <c r="L153" s="10"/>
      <c r="M153" s="10"/>
      <c r="N153" s="10"/>
      <c r="O153" s="7"/>
      <c r="P153" s="7"/>
      <c r="Q153" s="11"/>
      <c r="R153" s="7"/>
    </row>
    <row r="154" spans="1:18" ht="15.75" customHeight="1" x14ac:dyDescent="0.25">
      <c r="A154" s="7"/>
      <c r="B154" s="7"/>
      <c r="C154" s="7"/>
      <c r="E154" s="26"/>
      <c r="F154" s="7"/>
      <c r="G154" s="7"/>
      <c r="H154" s="8"/>
      <c r="I154" s="8"/>
      <c r="J154" s="9"/>
      <c r="K154" s="7"/>
      <c r="L154" s="10"/>
      <c r="M154" s="10"/>
      <c r="N154" s="10"/>
      <c r="O154" s="7"/>
      <c r="P154" s="7"/>
      <c r="Q154" s="11"/>
      <c r="R154" s="7"/>
    </row>
    <row r="155" spans="1:18" ht="15.75" customHeight="1" x14ac:dyDescent="0.25">
      <c r="A155" s="7"/>
      <c r="B155" s="7"/>
      <c r="C155" s="7"/>
      <c r="E155" s="26"/>
      <c r="F155" s="7"/>
      <c r="G155" s="7"/>
      <c r="H155" s="8"/>
      <c r="I155" s="8"/>
      <c r="J155" s="9"/>
      <c r="K155" s="7"/>
      <c r="L155" s="10"/>
      <c r="M155" s="10"/>
      <c r="N155" s="10"/>
      <c r="O155" s="7"/>
      <c r="P155" s="7"/>
      <c r="Q155" s="11"/>
      <c r="R155" s="7"/>
    </row>
    <row r="156" spans="1:18" x14ac:dyDescent="0.25">
      <c r="A156" s="7"/>
      <c r="B156" s="7"/>
      <c r="C156" s="7"/>
      <c r="E156" s="26"/>
      <c r="F156" s="7"/>
      <c r="G156" s="7"/>
      <c r="H156" s="8"/>
      <c r="I156" s="8"/>
      <c r="J156" s="9"/>
      <c r="K156" s="7"/>
      <c r="L156" s="10"/>
      <c r="M156" s="10"/>
      <c r="N156" s="10"/>
      <c r="O156" s="7"/>
      <c r="P156" s="7"/>
      <c r="Q156" s="11"/>
      <c r="R156" s="7"/>
    </row>
    <row r="157" spans="1:18" x14ac:dyDescent="0.25">
      <c r="A157" s="7"/>
      <c r="B157" s="7"/>
      <c r="C157" s="7"/>
      <c r="E157" s="26"/>
      <c r="F157" s="7"/>
      <c r="G157" s="7"/>
      <c r="H157" s="8"/>
      <c r="I157" s="8"/>
      <c r="J157" s="9"/>
      <c r="K157" s="7"/>
      <c r="L157" s="10"/>
      <c r="M157" s="10"/>
      <c r="N157" s="10"/>
      <c r="O157" s="7"/>
      <c r="P157" s="7"/>
      <c r="Q157" s="11"/>
      <c r="R157" s="7"/>
    </row>
    <row r="158" spans="1:18" ht="15.75" customHeight="1" x14ac:dyDescent="0.25">
      <c r="A158" s="7"/>
      <c r="B158" s="7"/>
      <c r="C158" s="7"/>
      <c r="E158" s="26"/>
      <c r="F158" s="7"/>
      <c r="G158" s="7"/>
      <c r="H158" s="8"/>
      <c r="I158" s="8"/>
      <c r="J158" s="9"/>
      <c r="K158" s="7"/>
      <c r="L158" s="10"/>
      <c r="M158" s="10"/>
      <c r="N158" s="10"/>
      <c r="O158" s="7"/>
      <c r="P158" s="7"/>
      <c r="Q158" s="11"/>
      <c r="R158" s="7"/>
    </row>
    <row r="159" spans="1:18" ht="30" x14ac:dyDescent="0.25">
      <c r="A159" s="7"/>
      <c r="B159" s="7"/>
      <c r="C159" s="7"/>
      <c r="E159" s="26"/>
      <c r="F159" s="7"/>
      <c r="G159" s="7"/>
      <c r="H159" s="8"/>
      <c r="I159" s="8"/>
      <c r="J159" s="9"/>
      <c r="K159" s="7"/>
      <c r="L159" s="10"/>
      <c r="M159" s="10"/>
      <c r="N159" s="10"/>
      <c r="O159" s="7"/>
      <c r="P159" s="7"/>
      <c r="Q159" s="11"/>
      <c r="R159" s="7"/>
    </row>
    <row r="160" spans="1:18" ht="30" x14ac:dyDescent="0.25">
      <c r="A160" s="7"/>
      <c r="B160" s="7"/>
      <c r="C160" s="7"/>
      <c r="E160" s="26"/>
      <c r="F160" s="7"/>
      <c r="G160" s="7"/>
      <c r="H160" s="8"/>
      <c r="I160" s="8"/>
      <c r="J160" s="9"/>
      <c r="K160" s="7"/>
      <c r="L160" s="10"/>
      <c r="M160" s="10"/>
      <c r="N160" s="10"/>
      <c r="O160" s="7"/>
      <c r="P160" s="7"/>
      <c r="Q160" s="11"/>
      <c r="R160" s="7"/>
    </row>
    <row r="161" spans="1:18" ht="15.75" customHeight="1" x14ac:dyDescent="0.25">
      <c r="A161" s="7"/>
      <c r="B161" s="7"/>
      <c r="C161" s="7"/>
      <c r="E161" s="26"/>
      <c r="F161" s="7"/>
      <c r="G161" s="7"/>
      <c r="H161" s="8"/>
      <c r="I161" s="8"/>
      <c r="J161" s="9"/>
      <c r="K161" s="7"/>
      <c r="L161" s="10"/>
      <c r="M161" s="10"/>
      <c r="N161" s="10"/>
      <c r="O161" s="7"/>
      <c r="P161" s="7"/>
      <c r="Q161" s="11"/>
      <c r="R161" s="7"/>
    </row>
    <row r="162" spans="1:18" ht="15.75" customHeight="1" x14ac:dyDescent="0.25">
      <c r="A162" s="7"/>
      <c r="B162" s="7"/>
      <c r="C162" s="7"/>
      <c r="E162" s="26"/>
      <c r="F162" s="7"/>
      <c r="G162" s="7"/>
      <c r="H162" s="8"/>
      <c r="I162" s="8"/>
      <c r="J162" s="9"/>
      <c r="K162" s="7"/>
      <c r="L162" s="10"/>
      <c r="M162" s="10"/>
      <c r="N162" s="10"/>
      <c r="O162" s="7"/>
      <c r="P162" s="7"/>
      <c r="Q162" s="11"/>
      <c r="R162" s="7"/>
    </row>
    <row r="163" spans="1:18" ht="15.75" customHeight="1" x14ac:dyDescent="0.25">
      <c r="A163" s="7"/>
      <c r="B163" s="7"/>
      <c r="C163" s="7"/>
      <c r="E163" s="26"/>
      <c r="F163" s="7"/>
      <c r="G163" s="7"/>
      <c r="H163" s="8"/>
      <c r="I163" s="8"/>
      <c r="J163" s="9"/>
      <c r="K163" s="7"/>
      <c r="L163" s="10"/>
      <c r="M163" s="10"/>
      <c r="N163" s="10"/>
      <c r="O163" s="7"/>
      <c r="P163" s="7"/>
      <c r="Q163" s="11"/>
      <c r="R163" s="7"/>
    </row>
    <row r="164" spans="1:18" x14ac:dyDescent="0.25">
      <c r="A164" s="7"/>
      <c r="B164" s="7"/>
      <c r="C164" s="7"/>
      <c r="E164" s="26"/>
      <c r="F164" s="7"/>
      <c r="G164" s="7"/>
      <c r="H164" s="8"/>
      <c r="I164" s="8"/>
      <c r="J164" s="9"/>
      <c r="K164" s="7"/>
      <c r="L164" s="10"/>
      <c r="M164" s="10"/>
      <c r="N164" s="10"/>
      <c r="O164" s="7"/>
      <c r="P164" s="7"/>
      <c r="Q164" s="11"/>
      <c r="R164" s="7"/>
    </row>
    <row r="165" spans="1:18" x14ac:dyDescent="0.25">
      <c r="A165" s="7"/>
      <c r="B165" s="7"/>
      <c r="C165" s="7"/>
      <c r="E165" s="26"/>
      <c r="F165" s="7"/>
      <c r="G165" s="7"/>
      <c r="H165" s="8"/>
      <c r="I165" s="8"/>
      <c r="J165" s="9"/>
      <c r="K165" s="7"/>
      <c r="L165" s="10"/>
      <c r="M165" s="10"/>
      <c r="N165" s="10"/>
      <c r="O165" s="7"/>
      <c r="P165" s="7"/>
      <c r="Q165" s="11"/>
      <c r="R165" s="7"/>
    </row>
    <row r="166" spans="1:18" x14ac:dyDescent="0.25">
      <c r="A166" s="7"/>
      <c r="B166" s="7"/>
      <c r="C166" s="7"/>
      <c r="E166" s="26"/>
      <c r="F166" s="7"/>
      <c r="G166" s="7"/>
      <c r="H166" s="8"/>
      <c r="I166" s="8"/>
      <c r="J166" s="9"/>
      <c r="K166" s="7"/>
      <c r="L166" s="10"/>
      <c r="M166" s="10"/>
      <c r="N166" s="10"/>
      <c r="O166" s="7"/>
      <c r="P166" s="7"/>
      <c r="Q166" s="11"/>
      <c r="R166" s="7"/>
    </row>
    <row r="167" spans="1:18" x14ac:dyDescent="0.25">
      <c r="A167" s="7"/>
      <c r="B167" s="7"/>
      <c r="C167" s="7"/>
      <c r="E167" s="26"/>
      <c r="F167" s="7"/>
      <c r="G167" s="7"/>
      <c r="H167" s="8"/>
      <c r="I167" s="8"/>
      <c r="J167" s="9"/>
      <c r="K167" s="7"/>
      <c r="L167" s="10"/>
      <c r="M167" s="10"/>
      <c r="N167" s="10"/>
      <c r="O167" s="7"/>
      <c r="P167" s="7"/>
      <c r="Q167" s="11"/>
      <c r="R167" s="7"/>
    </row>
    <row r="168" spans="1:18" x14ac:dyDescent="0.25">
      <c r="A168" s="7"/>
      <c r="B168" s="7"/>
      <c r="C168" s="7"/>
      <c r="E168" s="26"/>
      <c r="F168" s="7"/>
      <c r="G168" s="7"/>
      <c r="H168" s="8"/>
      <c r="I168" s="8"/>
      <c r="J168" s="9"/>
      <c r="K168" s="7"/>
      <c r="L168" s="10"/>
      <c r="M168" s="10"/>
      <c r="N168" s="10"/>
      <c r="O168" s="7"/>
      <c r="P168" s="7"/>
      <c r="Q168" s="11"/>
      <c r="R168" s="7"/>
    </row>
    <row r="169" spans="1:18" x14ac:dyDescent="0.25">
      <c r="A169" s="7"/>
      <c r="B169" s="7"/>
      <c r="C169" s="7"/>
      <c r="E169" s="26"/>
      <c r="F169" s="7"/>
      <c r="G169" s="7"/>
      <c r="H169" s="8"/>
      <c r="I169" s="8"/>
      <c r="J169" s="9"/>
      <c r="K169" s="7"/>
      <c r="L169" s="10"/>
      <c r="M169" s="10"/>
      <c r="N169" s="10"/>
      <c r="O169" s="7"/>
      <c r="P169" s="7"/>
      <c r="Q169" s="11"/>
      <c r="R169" s="7"/>
    </row>
    <row r="170" spans="1:18" x14ac:dyDescent="0.25">
      <c r="A170" s="7"/>
      <c r="B170" s="7"/>
      <c r="C170" s="7"/>
      <c r="E170" s="26"/>
      <c r="F170" s="7"/>
      <c r="G170" s="7"/>
      <c r="H170" s="8"/>
      <c r="I170" s="8"/>
      <c r="J170" s="9"/>
      <c r="K170" s="7"/>
      <c r="L170" s="10"/>
      <c r="M170" s="10"/>
      <c r="N170" s="10"/>
      <c r="O170" s="7"/>
      <c r="P170" s="7"/>
      <c r="Q170" s="11"/>
      <c r="R170" s="7"/>
    </row>
    <row r="171" spans="1:18" x14ac:dyDescent="0.25">
      <c r="A171" s="7"/>
      <c r="B171" s="7"/>
      <c r="C171" s="7"/>
      <c r="E171" s="26"/>
      <c r="F171" s="7"/>
      <c r="G171" s="7"/>
      <c r="H171" s="8"/>
      <c r="I171" s="8"/>
      <c r="J171" s="9"/>
      <c r="K171" s="7"/>
      <c r="L171" s="10"/>
      <c r="M171" s="10"/>
      <c r="N171" s="10"/>
      <c r="O171" s="7"/>
      <c r="P171" s="7"/>
      <c r="Q171" s="11"/>
      <c r="R171" s="7"/>
    </row>
    <row r="172" spans="1:18" x14ac:dyDescent="0.25">
      <c r="A172" s="7"/>
      <c r="B172" s="7"/>
      <c r="C172" s="7"/>
      <c r="E172" s="26"/>
      <c r="F172" s="7"/>
      <c r="G172" s="7"/>
      <c r="H172" s="8"/>
      <c r="I172" s="8"/>
      <c r="J172" s="9"/>
      <c r="K172" s="7"/>
      <c r="L172" s="10"/>
      <c r="M172" s="10"/>
      <c r="N172" s="10"/>
      <c r="O172" s="7"/>
      <c r="P172" s="7"/>
      <c r="Q172" s="11"/>
      <c r="R172" s="7"/>
    </row>
    <row r="173" spans="1:18" x14ac:dyDescent="0.25">
      <c r="A173" s="7"/>
      <c r="B173" s="7"/>
      <c r="C173" s="7"/>
      <c r="E173" s="26"/>
      <c r="F173" s="7"/>
      <c r="G173" s="7"/>
      <c r="H173" s="8"/>
      <c r="I173" s="8"/>
      <c r="J173" s="9"/>
      <c r="K173" s="7"/>
      <c r="L173" s="10"/>
      <c r="M173" s="10"/>
      <c r="N173" s="10"/>
      <c r="O173" s="7"/>
      <c r="P173" s="7"/>
      <c r="Q173" s="11"/>
      <c r="R173" s="7"/>
    </row>
    <row r="174" spans="1:18" x14ac:dyDescent="0.25">
      <c r="A174" s="7"/>
      <c r="B174" s="7"/>
      <c r="C174" s="7"/>
      <c r="E174" s="26"/>
      <c r="F174" s="7"/>
      <c r="G174" s="7"/>
      <c r="H174" s="8"/>
      <c r="I174" s="8"/>
      <c r="J174" s="9"/>
      <c r="K174" s="7"/>
      <c r="L174" s="10"/>
      <c r="M174" s="10"/>
      <c r="N174" s="10"/>
      <c r="O174" s="7"/>
      <c r="P174" s="7"/>
      <c r="Q174" s="11"/>
      <c r="R174" s="7"/>
    </row>
    <row r="175" spans="1:18" x14ac:dyDescent="0.25">
      <c r="A175" s="7"/>
      <c r="B175" s="7"/>
      <c r="C175" s="7"/>
      <c r="E175" s="26"/>
      <c r="F175" s="7"/>
      <c r="G175" s="7"/>
      <c r="H175" s="8"/>
      <c r="I175" s="8"/>
      <c r="J175" s="9"/>
      <c r="K175" s="7"/>
      <c r="L175" s="10"/>
      <c r="M175" s="10"/>
      <c r="N175" s="10"/>
      <c r="O175" s="7"/>
      <c r="P175" s="7"/>
      <c r="Q175" s="11"/>
      <c r="R175" s="7"/>
    </row>
    <row r="176" spans="1:18" x14ac:dyDescent="0.25">
      <c r="A176" s="7"/>
      <c r="B176" s="7"/>
      <c r="C176" s="7"/>
      <c r="E176" s="26"/>
      <c r="F176" s="7"/>
      <c r="G176" s="7"/>
      <c r="H176" s="8"/>
      <c r="I176" s="8"/>
      <c r="J176" s="9"/>
      <c r="K176" s="7"/>
      <c r="L176" s="10"/>
      <c r="M176" s="10"/>
      <c r="N176" s="10"/>
      <c r="O176" s="7"/>
      <c r="P176" s="7"/>
      <c r="Q176" s="11"/>
      <c r="R176" s="7"/>
    </row>
    <row r="177" spans="1:18" x14ac:dyDescent="0.25">
      <c r="A177" s="7"/>
      <c r="B177" s="7"/>
      <c r="C177" s="7"/>
      <c r="E177" s="26"/>
      <c r="F177" s="7"/>
      <c r="G177" s="7"/>
      <c r="H177" s="8"/>
      <c r="I177" s="8"/>
      <c r="J177" s="9"/>
      <c r="K177" s="7"/>
      <c r="L177" s="10"/>
      <c r="M177" s="10"/>
      <c r="N177" s="10"/>
      <c r="O177" s="7"/>
      <c r="P177" s="7"/>
      <c r="Q177" s="11"/>
      <c r="R177" s="7"/>
    </row>
    <row r="178" spans="1:18" x14ac:dyDescent="0.25">
      <c r="A178" s="7"/>
      <c r="B178" s="7"/>
      <c r="C178" s="7"/>
      <c r="E178" s="26"/>
      <c r="F178" s="7"/>
      <c r="G178" s="7"/>
      <c r="H178" s="8"/>
      <c r="I178" s="8"/>
      <c r="J178" s="9"/>
      <c r="K178" s="7"/>
      <c r="L178" s="10"/>
      <c r="M178" s="10"/>
      <c r="N178" s="10"/>
      <c r="O178" s="7"/>
      <c r="P178" s="7"/>
      <c r="Q178" s="11"/>
      <c r="R178" s="7"/>
    </row>
    <row r="179" spans="1:18" x14ac:dyDescent="0.25">
      <c r="A179" s="7"/>
      <c r="B179" s="7"/>
      <c r="C179" s="7"/>
      <c r="E179" s="26"/>
      <c r="F179" s="7"/>
      <c r="G179" s="7"/>
      <c r="H179" s="8"/>
      <c r="I179" s="8"/>
      <c r="J179" s="9"/>
      <c r="K179" s="7"/>
      <c r="L179" s="10"/>
      <c r="M179" s="10"/>
      <c r="N179" s="10"/>
      <c r="O179" s="7"/>
      <c r="P179" s="7"/>
      <c r="Q179" s="11"/>
      <c r="R179" s="7"/>
    </row>
    <row r="180" spans="1:18" x14ac:dyDescent="0.25">
      <c r="A180" s="7"/>
      <c r="B180" s="7"/>
      <c r="C180" s="7"/>
      <c r="E180" s="26"/>
      <c r="F180" s="7"/>
      <c r="G180" s="7"/>
      <c r="H180" s="8"/>
      <c r="I180" s="8"/>
      <c r="J180" s="9"/>
      <c r="K180" s="7"/>
      <c r="L180" s="10"/>
      <c r="M180" s="10"/>
      <c r="N180" s="10"/>
      <c r="O180" s="7"/>
      <c r="P180" s="7"/>
      <c r="Q180" s="11"/>
      <c r="R180" s="7"/>
    </row>
    <row r="181" spans="1:18" x14ac:dyDescent="0.25">
      <c r="A181" s="7"/>
      <c r="B181" s="7"/>
      <c r="C181" s="7"/>
      <c r="D181" s="7"/>
      <c r="E181" s="7"/>
      <c r="G181" s="26"/>
      <c r="H181" s="8"/>
      <c r="I181" s="8"/>
      <c r="J181" s="9"/>
      <c r="K181" s="7"/>
      <c r="L181" s="10"/>
      <c r="M181" s="8"/>
      <c r="N181" s="10"/>
      <c r="O181" s="7"/>
      <c r="P181" s="7"/>
      <c r="Q181" s="11"/>
      <c r="R181" s="7"/>
    </row>
    <row r="182" spans="1:18" x14ac:dyDescent="0.25">
      <c r="A182" s="7"/>
      <c r="B182" s="7"/>
      <c r="C182" s="7"/>
      <c r="D182" s="7"/>
      <c r="E182" s="7"/>
      <c r="G182" s="26"/>
      <c r="H182" s="8"/>
      <c r="I182" s="8"/>
      <c r="J182" s="9"/>
      <c r="K182" s="7"/>
      <c r="L182" s="10"/>
      <c r="M182" s="8"/>
      <c r="N182" s="10"/>
      <c r="O182" s="7"/>
      <c r="P182" s="7"/>
      <c r="Q182" s="11"/>
      <c r="R182" s="7"/>
    </row>
    <row r="183" spans="1:18" x14ac:dyDescent="0.25">
      <c r="A183" s="7"/>
      <c r="B183" s="7"/>
      <c r="C183" s="7"/>
      <c r="D183" s="7"/>
      <c r="E183" s="7"/>
      <c r="G183" s="26"/>
      <c r="H183" s="8"/>
      <c r="I183" s="8"/>
      <c r="J183" s="9"/>
      <c r="K183" s="7"/>
      <c r="L183" s="10"/>
      <c r="M183" s="8"/>
      <c r="N183" s="10"/>
      <c r="O183" s="7"/>
      <c r="P183" s="7"/>
      <c r="Q183" s="11"/>
      <c r="R183" s="7"/>
    </row>
    <row r="184" spans="1:18" x14ac:dyDescent="0.25">
      <c r="A184" s="7"/>
      <c r="B184" s="7"/>
      <c r="C184" s="7"/>
      <c r="D184" s="7"/>
      <c r="E184" s="7"/>
      <c r="G184" s="26"/>
      <c r="H184" s="8"/>
      <c r="I184" s="8"/>
      <c r="J184" s="9"/>
      <c r="K184" s="7"/>
      <c r="L184" s="10"/>
      <c r="M184" s="8"/>
      <c r="N184" s="10"/>
      <c r="O184" s="7"/>
      <c r="P184" s="7"/>
      <c r="R184" s="7"/>
    </row>
    <row r="185" spans="1:18" x14ac:dyDescent="0.25">
      <c r="A185" s="7"/>
      <c r="B185" s="7"/>
      <c r="C185" s="7"/>
      <c r="D185" s="7"/>
      <c r="E185" s="7"/>
      <c r="G185" s="26"/>
      <c r="H185" s="8"/>
      <c r="I185" s="8"/>
      <c r="J185" s="9"/>
      <c r="K185" s="7"/>
      <c r="L185" s="10"/>
      <c r="M185" s="8"/>
      <c r="N185" s="10"/>
      <c r="O185" s="7"/>
      <c r="P185" s="7"/>
      <c r="Q185" s="11"/>
      <c r="R185" s="7"/>
    </row>
    <row r="186" spans="1:18" x14ac:dyDescent="0.25">
      <c r="A186" s="7"/>
      <c r="B186" s="7"/>
      <c r="C186" s="7"/>
      <c r="D186" s="7"/>
      <c r="E186" s="7"/>
      <c r="G186" s="26"/>
      <c r="H186" s="8"/>
      <c r="I186" s="8"/>
      <c r="J186" s="9"/>
      <c r="K186" s="7"/>
      <c r="L186" s="10"/>
      <c r="M186" s="8"/>
      <c r="N186" s="10"/>
      <c r="O186" s="7"/>
      <c r="P186" s="7"/>
      <c r="Q186" s="11"/>
      <c r="R186" s="7"/>
    </row>
    <row r="187" spans="1:18" x14ac:dyDescent="0.25">
      <c r="A187" s="7"/>
      <c r="B187" s="7"/>
      <c r="C187" s="7"/>
      <c r="D187" s="7"/>
      <c r="E187" s="7"/>
      <c r="G187" s="26"/>
      <c r="H187" s="8"/>
      <c r="I187" s="8"/>
      <c r="J187" s="9"/>
      <c r="K187" s="7"/>
      <c r="L187" s="10"/>
      <c r="M187" s="8"/>
      <c r="N187" s="10"/>
      <c r="O187" s="7"/>
      <c r="P187" s="7"/>
      <c r="Q187" s="11"/>
      <c r="R187" s="7"/>
    </row>
    <row r="188" spans="1:18" x14ac:dyDescent="0.25">
      <c r="A188" s="7"/>
      <c r="B188" s="7"/>
      <c r="C188" s="7"/>
      <c r="D188" s="7"/>
      <c r="E188" s="7"/>
      <c r="G188" s="26"/>
      <c r="H188" s="8"/>
      <c r="I188" s="8"/>
      <c r="J188" s="9"/>
      <c r="K188" s="7"/>
      <c r="L188" s="10"/>
      <c r="M188" s="8"/>
      <c r="N188" s="10"/>
      <c r="O188" s="7"/>
      <c r="P188" s="7"/>
      <c r="Q188" s="11"/>
      <c r="R188" s="7"/>
    </row>
    <row r="189" spans="1:18" x14ac:dyDescent="0.25">
      <c r="A189" s="7"/>
      <c r="B189" s="7"/>
      <c r="C189" s="7"/>
      <c r="D189" s="7"/>
      <c r="E189" s="7"/>
      <c r="G189" s="26"/>
      <c r="H189" s="8"/>
      <c r="I189" s="8"/>
      <c r="J189" s="9"/>
      <c r="K189" s="7"/>
      <c r="L189" s="10"/>
      <c r="M189" s="8"/>
      <c r="N189" s="10"/>
      <c r="O189" s="7"/>
      <c r="P189" s="7"/>
      <c r="Q189" s="11"/>
      <c r="R189" s="7"/>
    </row>
    <row r="190" spans="1:18" x14ac:dyDescent="0.25">
      <c r="A190" s="7"/>
      <c r="B190" s="7"/>
      <c r="C190" s="7"/>
      <c r="D190" s="7"/>
      <c r="E190" s="7"/>
      <c r="G190" s="26"/>
      <c r="H190" s="8"/>
      <c r="I190" s="8"/>
      <c r="J190" s="9"/>
      <c r="K190" s="7"/>
      <c r="L190" s="10"/>
      <c r="M190" s="8"/>
      <c r="N190" s="10"/>
      <c r="O190" s="7"/>
      <c r="P190" s="7"/>
      <c r="Q190" s="11"/>
      <c r="R190" s="7"/>
    </row>
    <row r="191" spans="1:18" x14ac:dyDescent="0.25">
      <c r="A191" s="7"/>
      <c r="B191" s="7"/>
      <c r="C191" s="7"/>
      <c r="D191" s="7"/>
      <c r="E191" s="7"/>
      <c r="G191" s="26"/>
      <c r="H191" s="8"/>
      <c r="I191" s="8"/>
      <c r="J191" s="9"/>
      <c r="K191" s="7"/>
      <c r="L191" s="10"/>
      <c r="M191" s="8"/>
      <c r="N191" s="10"/>
      <c r="O191" s="7"/>
      <c r="P191" s="7"/>
      <c r="Q191" s="11"/>
      <c r="R191" s="7"/>
    </row>
    <row r="192" spans="1:18" x14ac:dyDescent="0.25">
      <c r="A192" s="7"/>
      <c r="B192" s="7"/>
      <c r="C192" s="7"/>
      <c r="D192" s="7"/>
      <c r="E192" s="7"/>
      <c r="G192" s="26"/>
      <c r="H192" s="8"/>
      <c r="I192" s="8"/>
      <c r="J192" s="9"/>
      <c r="K192" s="7"/>
      <c r="L192" s="10"/>
      <c r="M192" s="8"/>
      <c r="N192" s="10"/>
      <c r="O192" s="7"/>
      <c r="P192" s="7"/>
      <c r="Q192" s="11"/>
      <c r="R192" s="7"/>
    </row>
    <row r="193" spans="1:18" x14ac:dyDescent="0.25">
      <c r="A193" s="7"/>
      <c r="B193" s="7"/>
      <c r="C193" s="7"/>
      <c r="D193" s="7"/>
      <c r="E193" s="7"/>
      <c r="G193" s="26"/>
      <c r="H193" s="8"/>
      <c r="I193" s="8"/>
      <c r="J193" s="9"/>
      <c r="K193" s="7"/>
      <c r="L193" s="10"/>
      <c r="M193" s="8"/>
      <c r="N193" s="10"/>
      <c r="O193" s="7"/>
      <c r="P193" s="7"/>
      <c r="Q193" s="11"/>
      <c r="R193" s="7"/>
    </row>
    <row r="194" spans="1:18" x14ac:dyDescent="0.25">
      <c r="A194" s="7"/>
      <c r="B194" s="7"/>
      <c r="C194" s="7"/>
      <c r="D194" s="7"/>
      <c r="E194" s="7"/>
      <c r="G194" s="26"/>
      <c r="H194" s="8"/>
      <c r="I194" s="8"/>
      <c r="J194" s="9"/>
      <c r="K194" s="7"/>
      <c r="L194" s="10"/>
      <c r="M194" s="8"/>
      <c r="N194" s="10"/>
      <c r="O194" s="7"/>
      <c r="P194" s="7"/>
      <c r="Q194" s="11"/>
      <c r="R194" s="7"/>
    </row>
    <row r="195" spans="1:18" x14ac:dyDescent="0.25">
      <c r="A195" s="7"/>
      <c r="B195" s="7"/>
      <c r="C195" s="7"/>
      <c r="D195" s="7"/>
      <c r="E195" s="7"/>
      <c r="G195" s="26"/>
      <c r="H195" s="8"/>
      <c r="I195" s="8"/>
      <c r="J195" s="9"/>
      <c r="K195" s="7"/>
      <c r="L195" s="10"/>
      <c r="M195" s="8"/>
      <c r="N195" s="10"/>
      <c r="O195" s="7"/>
      <c r="P195" s="7"/>
      <c r="Q195" s="11"/>
      <c r="R195" s="7"/>
    </row>
    <row r="196" spans="1:18" x14ac:dyDescent="0.25">
      <c r="A196" s="7"/>
      <c r="B196" s="7"/>
      <c r="C196" s="7"/>
      <c r="D196" s="7"/>
      <c r="E196" s="7"/>
      <c r="G196" s="26"/>
      <c r="H196" s="8"/>
      <c r="I196" s="8"/>
      <c r="J196" s="9"/>
      <c r="K196" s="7"/>
      <c r="L196" s="10"/>
      <c r="M196" s="8"/>
      <c r="N196" s="10"/>
      <c r="O196" s="7"/>
      <c r="P196" s="7"/>
      <c r="Q196" s="11"/>
      <c r="R196" s="7"/>
    </row>
    <row r="197" spans="1:18" x14ac:dyDescent="0.25">
      <c r="A197" s="7"/>
      <c r="B197" s="7"/>
      <c r="C197" s="7"/>
      <c r="D197" s="7"/>
      <c r="E197" s="7"/>
      <c r="G197" s="26"/>
      <c r="H197" s="8"/>
      <c r="I197" s="8"/>
      <c r="J197" s="9"/>
      <c r="K197" s="7"/>
      <c r="L197" s="10"/>
      <c r="M197" s="8"/>
      <c r="N197" s="10"/>
      <c r="O197" s="7"/>
      <c r="P197" s="7"/>
      <c r="Q197" s="11"/>
      <c r="R197" s="7"/>
    </row>
    <row r="198" spans="1:18" x14ac:dyDescent="0.25">
      <c r="A198" s="7"/>
      <c r="B198" s="7"/>
      <c r="C198" s="7"/>
      <c r="D198" s="7"/>
      <c r="E198" s="7"/>
      <c r="G198" s="26"/>
      <c r="H198" s="8"/>
      <c r="I198" s="8"/>
      <c r="J198" s="9"/>
      <c r="K198" s="7"/>
      <c r="L198" s="10"/>
      <c r="M198" s="8"/>
      <c r="N198" s="10"/>
      <c r="O198" s="7"/>
      <c r="P198" s="7"/>
      <c r="Q198" s="11"/>
      <c r="R198" s="7"/>
    </row>
    <row r="199" spans="1:18" x14ac:dyDescent="0.25">
      <c r="A199" s="32"/>
      <c r="B199" s="32"/>
      <c r="C199" s="32"/>
      <c r="D199" s="32"/>
      <c r="E199" s="32"/>
      <c r="F199" s="33"/>
      <c r="G199" s="34"/>
      <c r="H199" s="35"/>
      <c r="I199" s="35"/>
      <c r="J199" s="36"/>
      <c r="K199" s="32"/>
      <c r="L199" s="37"/>
      <c r="M199" s="35"/>
      <c r="N199" s="37"/>
      <c r="O199" s="32"/>
      <c r="P199" s="32"/>
      <c r="Q199" s="38"/>
      <c r="R199" s="32"/>
    </row>
    <row r="200" spans="1:18" x14ac:dyDescent="0.25">
      <c r="A200" s="7"/>
      <c r="B200" s="7"/>
      <c r="C200" s="7"/>
      <c r="D200" s="7"/>
      <c r="E200" s="7"/>
      <c r="G200" s="26"/>
      <c r="H200" s="8"/>
      <c r="I200" s="8"/>
      <c r="J200" s="9"/>
      <c r="K200" s="7"/>
      <c r="L200" s="10"/>
      <c r="M200" s="8"/>
      <c r="N200" s="10"/>
      <c r="O200" s="7"/>
      <c r="P200" s="7"/>
      <c r="Q200" s="11"/>
      <c r="R200" s="7"/>
    </row>
    <row r="201" spans="1:18" x14ac:dyDescent="0.25">
      <c r="A201" s="7"/>
      <c r="B201" s="7"/>
      <c r="C201" s="7"/>
      <c r="D201" s="7"/>
      <c r="E201" s="7"/>
      <c r="G201" s="26"/>
      <c r="H201" s="8"/>
      <c r="I201" s="8"/>
      <c r="J201" s="9"/>
      <c r="K201" s="7"/>
      <c r="L201" s="10"/>
      <c r="M201" s="8"/>
      <c r="N201" s="10"/>
      <c r="O201" s="7"/>
      <c r="P201" s="7"/>
      <c r="Q201" s="11"/>
      <c r="R201" s="7"/>
    </row>
    <row r="202" spans="1:18" x14ac:dyDescent="0.25">
      <c r="A202" s="7"/>
      <c r="B202" s="7"/>
      <c r="C202" s="7"/>
      <c r="D202" s="7"/>
      <c r="E202" s="7"/>
      <c r="G202" s="26"/>
      <c r="H202" s="8"/>
      <c r="I202" s="8"/>
      <c r="J202" s="9"/>
      <c r="K202" s="7"/>
      <c r="L202" s="10"/>
      <c r="M202" s="8"/>
      <c r="N202" s="10"/>
      <c r="O202" s="7"/>
      <c r="P202" s="7"/>
      <c r="Q202" s="11"/>
      <c r="R202" s="7"/>
    </row>
    <row r="203" spans="1:18" x14ac:dyDescent="0.25">
      <c r="A203" s="7"/>
      <c r="B203" s="7"/>
      <c r="C203" s="7"/>
      <c r="D203" s="7"/>
      <c r="E203" s="7"/>
      <c r="G203" s="26"/>
      <c r="H203" s="8"/>
      <c r="I203" s="8"/>
      <c r="J203" s="9"/>
      <c r="K203" s="7"/>
      <c r="L203" s="10"/>
      <c r="M203" s="8"/>
      <c r="N203" s="10"/>
      <c r="O203" s="7"/>
      <c r="P203" s="7"/>
      <c r="Q203" s="11"/>
      <c r="R203" s="7"/>
    </row>
    <row r="204" spans="1:18" x14ac:dyDescent="0.25">
      <c r="A204" s="7"/>
      <c r="B204" s="7"/>
      <c r="C204" s="7"/>
      <c r="D204" s="7"/>
      <c r="E204" s="7"/>
      <c r="G204" s="26"/>
      <c r="H204" s="8"/>
      <c r="I204" s="8"/>
      <c r="J204" s="9"/>
      <c r="K204" s="7"/>
      <c r="L204" s="10"/>
      <c r="M204" s="8"/>
      <c r="N204" s="10"/>
      <c r="O204" s="7"/>
      <c r="P204" s="7"/>
      <c r="Q204" s="11"/>
      <c r="R204" s="7"/>
    </row>
    <row r="205" spans="1:18" x14ac:dyDescent="0.25">
      <c r="A205" s="7"/>
      <c r="B205" s="7"/>
      <c r="C205" s="7"/>
      <c r="D205" s="7"/>
      <c r="E205" s="7"/>
      <c r="G205" s="26"/>
      <c r="H205" s="8"/>
      <c r="I205" s="8"/>
      <c r="J205" s="8"/>
      <c r="K205" s="7"/>
      <c r="L205" s="10"/>
      <c r="M205" s="8"/>
      <c r="N205" s="10"/>
      <c r="O205" s="7"/>
      <c r="P205" s="7"/>
      <c r="Q205" s="11"/>
      <c r="R205" s="7"/>
    </row>
    <row r="206" spans="1:18" x14ac:dyDescent="0.25">
      <c r="A206" s="7"/>
      <c r="B206" s="7"/>
      <c r="C206" s="7"/>
      <c r="D206" s="7"/>
      <c r="E206" s="7"/>
      <c r="G206" s="26"/>
      <c r="H206" s="8"/>
      <c r="I206" s="8"/>
      <c r="J206" s="8"/>
      <c r="K206" s="7"/>
      <c r="L206" s="10"/>
      <c r="M206" s="8"/>
      <c r="N206" s="10"/>
      <c r="O206" s="7"/>
      <c r="P206" s="7"/>
      <c r="Q206" s="11"/>
      <c r="R206" s="7"/>
    </row>
    <row r="207" spans="1:18" x14ac:dyDescent="0.25">
      <c r="A207" s="7"/>
      <c r="B207" s="7"/>
      <c r="C207" s="7"/>
      <c r="D207" s="7"/>
      <c r="E207" s="7"/>
      <c r="G207" s="26"/>
      <c r="H207" s="8"/>
      <c r="I207" s="8"/>
      <c r="J207" s="8"/>
      <c r="K207" s="7"/>
      <c r="L207" s="10"/>
      <c r="M207" s="8"/>
      <c r="N207" s="10"/>
      <c r="O207" s="7"/>
      <c r="P207" s="7"/>
      <c r="Q207" s="11"/>
      <c r="R207" s="7"/>
    </row>
    <row r="208" spans="1:18" x14ac:dyDescent="0.25">
      <c r="A208" s="7"/>
      <c r="B208" s="7"/>
      <c r="C208" s="7"/>
      <c r="D208" s="7"/>
      <c r="E208" s="7"/>
      <c r="G208" s="26"/>
      <c r="H208" s="8"/>
      <c r="I208" s="8"/>
      <c r="J208" s="8"/>
      <c r="K208" s="7"/>
      <c r="L208" s="10"/>
      <c r="M208" s="8"/>
      <c r="N208" s="10"/>
      <c r="O208" s="7"/>
      <c r="P208" s="7"/>
      <c r="Q208" s="11"/>
      <c r="R208" s="7"/>
    </row>
    <row r="209" spans="1:18" x14ac:dyDescent="0.25">
      <c r="E209" s="7"/>
      <c r="I209" s="8"/>
      <c r="J209" s="6"/>
      <c r="M209" s="8"/>
      <c r="N209" s="3"/>
    </row>
    <row r="210" spans="1:18" x14ac:dyDescent="0.25">
      <c r="A210" s="7"/>
      <c r="B210" s="7"/>
      <c r="C210" s="7"/>
      <c r="E210" s="26"/>
      <c r="F210" s="7"/>
      <c r="G210" s="7"/>
      <c r="H210" s="8"/>
      <c r="I210" s="8"/>
      <c r="J210" s="9"/>
      <c r="K210" s="7"/>
      <c r="L210" s="10"/>
      <c r="M210" s="10"/>
      <c r="N210" s="10"/>
      <c r="O210" s="7"/>
      <c r="P210" s="7"/>
      <c r="Q210" s="11"/>
      <c r="R210" s="7"/>
    </row>
    <row r="211" spans="1:18" x14ac:dyDescent="0.25">
      <c r="A211" s="7"/>
      <c r="B211" s="7"/>
      <c r="C211" s="7"/>
      <c r="E211" s="26"/>
      <c r="F211" s="7"/>
      <c r="G211" s="7"/>
      <c r="H211" s="8"/>
      <c r="I211" s="8"/>
      <c r="J211" s="9"/>
      <c r="K211" s="7"/>
      <c r="L211" s="10"/>
      <c r="M211" s="10"/>
      <c r="N211" s="10"/>
      <c r="O211" s="7"/>
      <c r="P211" s="7"/>
      <c r="Q211" s="11"/>
      <c r="R211" s="7"/>
    </row>
    <row r="212" spans="1:18" x14ac:dyDescent="0.25">
      <c r="A212" s="7"/>
      <c r="B212" s="7"/>
      <c r="C212" s="7"/>
      <c r="E212" s="26"/>
      <c r="F212" s="7"/>
      <c r="G212" s="7"/>
      <c r="H212" s="8"/>
      <c r="I212" s="8"/>
      <c r="J212" s="9"/>
      <c r="K212" s="7"/>
      <c r="L212" s="10"/>
      <c r="M212" s="10"/>
      <c r="N212" s="10"/>
      <c r="O212" s="7"/>
      <c r="P212" s="7"/>
      <c r="Q212" s="11"/>
      <c r="R212" s="7"/>
    </row>
    <row r="213" spans="1:18" ht="15" customHeight="1" x14ac:dyDescent="0.3">
      <c r="A213" s="7"/>
      <c r="B213" s="7"/>
      <c r="C213" s="7"/>
      <c r="E213" s="29"/>
      <c r="F213" s="7"/>
      <c r="G213" s="7"/>
      <c r="H213" s="8"/>
      <c r="I213" s="8"/>
      <c r="J213" s="9"/>
      <c r="K213" s="7"/>
      <c r="L213" s="10"/>
      <c r="M213" s="10"/>
      <c r="N213" s="10"/>
      <c r="O213" s="7"/>
      <c r="P213" s="7"/>
      <c r="Q213" s="11"/>
      <c r="R213" s="7"/>
    </row>
    <row r="214" spans="1:18" x14ac:dyDescent="0.25">
      <c r="A214" s="7"/>
      <c r="B214" s="7"/>
      <c r="C214" s="7"/>
      <c r="E214" s="26"/>
      <c r="F214" s="7"/>
      <c r="G214" s="7"/>
      <c r="H214" s="8"/>
      <c r="I214" s="8"/>
      <c r="J214" s="9"/>
      <c r="K214" s="7"/>
      <c r="L214" s="10"/>
      <c r="M214" s="10"/>
      <c r="N214" s="10"/>
      <c r="O214" s="7"/>
      <c r="P214" s="7"/>
      <c r="Q214" s="11"/>
      <c r="R214" s="7"/>
    </row>
    <row r="215" spans="1:18" x14ac:dyDescent="0.25">
      <c r="A215" s="7"/>
      <c r="B215" s="7"/>
      <c r="C215" s="7"/>
      <c r="E215" s="26"/>
      <c r="F215" s="7"/>
      <c r="G215" s="7"/>
      <c r="H215" s="8"/>
      <c r="I215" s="8"/>
      <c r="J215" s="9"/>
      <c r="K215" s="7"/>
      <c r="L215" s="10"/>
      <c r="M215" s="10"/>
      <c r="N215" s="10"/>
      <c r="O215" s="7"/>
      <c r="P215" s="7"/>
      <c r="Q215" s="11"/>
      <c r="R215" s="7"/>
    </row>
    <row r="216" spans="1:18" x14ac:dyDescent="0.25">
      <c r="A216" s="7"/>
      <c r="B216" s="7"/>
      <c r="C216" s="7"/>
      <c r="E216" s="26"/>
      <c r="F216" s="7"/>
      <c r="G216" s="7"/>
      <c r="H216" s="8"/>
      <c r="I216" s="8"/>
      <c r="J216" s="9"/>
      <c r="K216" s="7"/>
      <c r="L216" s="10"/>
      <c r="M216" s="10"/>
      <c r="N216" s="10"/>
      <c r="O216" s="7"/>
      <c r="P216" s="7"/>
      <c r="Q216" s="11"/>
      <c r="R216" s="7"/>
    </row>
    <row r="217" spans="1:18" x14ac:dyDescent="0.25">
      <c r="A217" s="7"/>
      <c r="B217" s="7"/>
      <c r="C217" s="7"/>
      <c r="E217" s="26"/>
      <c r="F217" s="7"/>
      <c r="G217" s="7"/>
      <c r="H217" s="8"/>
      <c r="I217" s="8"/>
      <c r="J217" s="9"/>
      <c r="K217" s="7"/>
      <c r="L217" s="10"/>
      <c r="M217" s="10"/>
      <c r="N217" s="10"/>
      <c r="O217" s="7"/>
      <c r="P217" s="7"/>
      <c r="Q217" s="11"/>
      <c r="R217" s="7"/>
    </row>
    <row r="218" spans="1:18" x14ac:dyDescent="0.25">
      <c r="A218" s="7"/>
      <c r="B218" s="7"/>
      <c r="C218" s="7"/>
      <c r="E218" s="26"/>
      <c r="F218" s="7"/>
      <c r="G218" s="7"/>
      <c r="H218" s="8"/>
      <c r="I218" s="8"/>
      <c r="J218" s="9"/>
      <c r="K218" s="7"/>
      <c r="L218" s="10"/>
      <c r="M218" s="10"/>
      <c r="N218" s="10"/>
      <c r="O218" s="7"/>
      <c r="P218" s="7"/>
      <c r="Q218" s="11"/>
      <c r="R218" s="7"/>
    </row>
    <row r="219" spans="1:18" x14ac:dyDescent="0.25">
      <c r="A219" s="7"/>
      <c r="B219" s="7"/>
      <c r="C219" s="7"/>
      <c r="E219" s="26"/>
      <c r="F219" s="7"/>
      <c r="G219" s="7"/>
      <c r="H219" s="8"/>
      <c r="I219" s="8"/>
      <c r="J219" s="9"/>
      <c r="K219" s="7"/>
      <c r="L219" s="10"/>
      <c r="M219" s="10"/>
      <c r="N219" s="10"/>
      <c r="O219" s="7"/>
      <c r="P219" s="7"/>
      <c r="Q219" s="11"/>
      <c r="R219" s="7"/>
    </row>
    <row r="220" spans="1:18" x14ac:dyDescent="0.25">
      <c r="A220" s="7"/>
      <c r="B220" s="7"/>
      <c r="C220" s="7"/>
      <c r="E220" s="26"/>
      <c r="F220" s="7"/>
      <c r="G220" s="7"/>
      <c r="H220" s="8"/>
      <c r="I220" s="8"/>
      <c r="J220" s="9"/>
      <c r="K220" s="7"/>
      <c r="L220" s="10"/>
      <c r="M220" s="10"/>
      <c r="N220" s="10"/>
      <c r="O220" s="7"/>
      <c r="P220" s="7"/>
      <c r="Q220" s="11"/>
      <c r="R220" s="7"/>
    </row>
    <row r="221" spans="1:18" x14ac:dyDescent="0.25">
      <c r="A221" s="7"/>
      <c r="B221" s="7"/>
      <c r="C221" s="7"/>
      <c r="E221" s="26"/>
      <c r="F221" s="7"/>
      <c r="G221" s="7"/>
      <c r="H221" s="8"/>
      <c r="I221" s="8"/>
      <c r="J221" s="9"/>
      <c r="K221" s="7"/>
      <c r="L221" s="10"/>
      <c r="M221" s="10"/>
      <c r="N221" s="10"/>
      <c r="O221" s="7"/>
      <c r="P221" s="7"/>
      <c r="Q221" s="11"/>
      <c r="R221" s="7"/>
    </row>
    <row r="222" spans="1:18" x14ac:dyDescent="0.25">
      <c r="A222" s="7"/>
      <c r="B222" s="7"/>
      <c r="C222" s="7"/>
      <c r="E222" s="26"/>
      <c r="F222" s="7"/>
      <c r="G222" s="7"/>
      <c r="H222" s="8"/>
      <c r="I222" s="8"/>
      <c r="J222" s="9"/>
      <c r="K222" s="7"/>
      <c r="L222" s="10"/>
      <c r="M222" s="10"/>
      <c r="N222" s="10"/>
      <c r="O222" s="7"/>
      <c r="P222" s="7"/>
      <c r="Q222" s="11"/>
      <c r="R222" s="7"/>
    </row>
    <row r="223" spans="1:18" x14ac:dyDescent="0.25">
      <c r="A223" s="7"/>
      <c r="B223" s="7"/>
      <c r="C223" s="7"/>
      <c r="E223" s="26"/>
      <c r="F223" s="7"/>
      <c r="G223" s="7"/>
      <c r="H223" s="8"/>
      <c r="I223" s="8"/>
      <c r="J223" s="9"/>
      <c r="K223" s="7"/>
      <c r="L223" s="10"/>
      <c r="M223" s="10"/>
      <c r="N223" s="10"/>
      <c r="O223" s="7"/>
      <c r="P223" s="7"/>
      <c r="Q223" s="11"/>
      <c r="R223" s="7"/>
    </row>
    <row r="224" spans="1:18" x14ac:dyDescent="0.25">
      <c r="A224" s="7"/>
      <c r="B224" s="7"/>
      <c r="C224" s="7"/>
      <c r="E224" s="26"/>
      <c r="F224" s="7"/>
      <c r="G224" s="7"/>
      <c r="H224" s="8"/>
      <c r="I224" s="8"/>
      <c r="J224" s="9"/>
      <c r="K224" s="7"/>
      <c r="L224" s="10"/>
      <c r="M224" s="10"/>
      <c r="N224" s="10"/>
      <c r="O224" s="7"/>
      <c r="P224" s="7"/>
      <c r="Q224" s="11"/>
      <c r="R224" s="7"/>
    </row>
    <row r="225" spans="1:18" x14ac:dyDescent="0.25">
      <c r="A225" s="7"/>
      <c r="B225" s="7"/>
      <c r="C225" s="7"/>
      <c r="E225" s="26"/>
      <c r="F225" s="7"/>
      <c r="G225" s="7"/>
      <c r="H225" s="8"/>
      <c r="I225" s="8"/>
      <c r="J225" s="9"/>
      <c r="K225" s="7"/>
      <c r="L225" s="10"/>
      <c r="M225" s="10"/>
      <c r="N225" s="10"/>
      <c r="O225" s="7"/>
      <c r="P225" s="7"/>
      <c r="Q225" s="11"/>
      <c r="R225" s="7"/>
    </row>
    <row r="226" spans="1:18" x14ac:dyDescent="0.25">
      <c r="A226" s="7"/>
      <c r="B226" s="7"/>
      <c r="C226" s="7"/>
      <c r="E226" s="26"/>
      <c r="F226" s="7"/>
      <c r="G226" s="7"/>
      <c r="H226" s="8"/>
      <c r="I226" s="8"/>
      <c r="J226" s="9"/>
      <c r="K226" s="7"/>
      <c r="L226" s="10"/>
      <c r="M226" s="10"/>
      <c r="N226" s="10"/>
      <c r="O226" s="7"/>
      <c r="P226" s="7"/>
      <c r="Q226" s="11"/>
      <c r="R226" s="7"/>
    </row>
    <row r="227" spans="1:18" x14ac:dyDescent="0.25">
      <c r="A227" s="7"/>
      <c r="B227" s="7"/>
      <c r="C227" s="7"/>
      <c r="E227" s="26"/>
      <c r="F227" s="7"/>
      <c r="G227" s="7"/>
      <c r="H227" s="8"/>
      <c r="I227" s="8"/>
      <c r="J227" s="9"/>
      <c r="K227" s="7"/>
      <c r="L227" s="10"/>
      <c r="M227" s="10"/>
      <c r="N227" s="10"/>
      <c r="O227" s="7"/>
      <c r="P227" s="7"/>
      <c r="Q227" s="11"/>
      <c r="R227" s="7"/>
    </row>
    <row r="228" spans="1:18" x14ac:dyDescent="0.25">
      <c r="A228" s="7"/>
      <c r="B228" s="7"/>
      <c r="C228" s="7"/>
      <c r="E228" s="26"/>
      <c r="F228" s="7"/>
      <c r="G228" s="7"/>
      <c r="H228" s="8"/>
      <c r="I228" s="8"/>
      <c r="J228" s="9"/>
      <c r="K228" s="7"/>
      <c r="L228" s="10"/>
      <c r="M228" s="10"/>
      <c r="N228" s="10"/>
      <c r="O228" s="7"/>
      <c r="P228" s="7"/>
      <c r="Q228" s="11"/>
      <c r="R228" s="7"/>
    </row>
    <row r="229" spans="1:18" x14ac:dyDescent="0.25">
      <c r="A229" s="7"/>
      <c r="B229" s="7"/>
      <c r="C229" s="7"/>
      <c r="E229" s="26"/>
      <c r="F229" s="7"/>
      <c r="G229" s="7"/>
      <c r="H229" s="8"/>
      <c r="I229" s="8"/>
      <c r="J229" s="9"/>
      <c r="K229" s="7"/>
      <c r="L229" s="10"/>
      <c r="M229" s="10"/>
      <c r="N229" s="10"/>
      <c r="O229" s="7"/>
      <c r="P229" s="7"/>
      <c r="Q229" s="11"/>
      <c r="R229" s="7"/>
    </row>
    <row r="230" spans="1:18" x14ac:dyDescent="0.25">
      <c r="A230" s="7"/>
      <c r="B230" s="7"/>
      <c r="C230" s="7"/>
      <c r="E230" s="26"/>
      <c r="F230" s="7"/>
      <c r="G230" s="7"/>
      <c r="H230" s="8"/>
      <c r="I230" s="8"/>
      <c r="J230" s="9"/>
      <c r="K230" s="7"/>
      <c r="L230" s="10"/>
      <c r="M230" s="10"/>
      <c r="N230" s="10"/>
      <c r="O230" s="7"/>
      <c r="P230" s="7"/>
      <c r="Q230" s="11"/>
      <c r="R230" s="7"/>
    </row>
    <row r="231" spans="1:18" x14ac:dyDescent="0.25">
      <c r="A231" s="7"/>
      <c r="B231" s="7"/>
      <c r="C231" s="7"/>
      <c r="E231" s="26"/>
      <c r="F231" s="7"/>
      <c r="G231" s="7"/>
      <c r="H231" s="8"/>
      <c r="I231" s="8"/>
      <c r="J231" s="9"/>
      <c r="K231" s="7"/>
      <c r="L231" s="10"/>
      <c r="M231" s="10"/>
      <c r="N231" s="10"/>
      <c r="O231" s="7"/>
      <c r="P231" s="7"/>
      <c r="Q231" s="11"/>
      <c r="R231" s="7"/>
    </row>
    <row r="232" spans="1:18" x14ac:dyDescent="0.25">
      <c r="A232" s="7"/>
      <c r="B232" s="7"/>
      <c r="C232" s="7"/>
      <c r="E232" s="26"/>
      <c r="F232" s="7"/>
      <c r="G232" s="63"/>
      <c r="H232" s="8"/>
      <c r="I232" s="8"/>
      <c r="J232" s="9"/>
      <c r="K232" s="7"/>
      <c r="L232" s="10"/>
      <c r="M232" s="10"/>
      <c r="N232" s="10"/>
      <c r="O232" s="7"/>
      <c r="P232" s="7"/>
      <c r="Q232" s="11"/>
      <c r="R232" s="7"/>
    </row>
    <row r="233" spans="1:18" x14ac:dyDescent="0.25">
      <c r="A233" s="7"/>
      <c r="B233" s="7"/>
      <c r="C233" s="7"/>
      <c r="E233" s="26"/>
      <c r="F233" s="7"/>
      <c r="G233" s="7"/>
      <c r="H233" s="8"/>
      <c r="I233" s="8"/>
      <c r="J233" s="9"/>
      <c r="K233" s="7"/>
      <c r="L233" s="10"/>
      <c r="M233" s="10"/>
      <c r="N233" s="10"/>
      <c r="O233" s="7"/>
      <c r="P233" s="7"/>
      <c r="Q233" s="11"/>
      <c r="R233" s="7"/>
    </row>
    <row r="234" spans="1:18" x14ac:dyDescent="0.25">
      <c r="A234" s="7"/>
      <c r="B234" s="7"/>
      <c r="C234" s="7"/>
      <c r="E234" s="26"/>
      <c r="F234" s="7"/>
      <c r="G234" s="7"/>
      <c r="H234" s="8"/>
      <c r="I234" s="8"/>
      <c r="J234" s="9"/>
      <c r="K234" s="7"/>
      <c r="L234" s="10"/>
      <c r="M234" s="10"/>
      <c r="N234" s="10"/>
      <c r="O234" s="7"/>
      <c r="P234" s="7"/>
      <c r="Q234" s="11"/>
      <c r="R234" s="7"/>
    </row>
    <row r="235" spans="1:18" x14ac:dyDescent="0.25">
      <c r="A235" s="7"/>
      <c r="B235" s="7"/>
      <c r="C235" s="7"/>
      <c r="E235" s="26"/>
      <c r="F235" s="7"/>
      <c r="G235" s="7"/>
      <c r="H235" s="8"/>
      <c r="I235" s="8"/>
      <c r="J235" s="9"/>
      <c r="K235" s="7"/>
      <c r="L235" s="10"/>
      <c r="M235" s="10"/>
      <c r="N235" s="10"/>
      <c r="O235" s="7"/>
      <c r="P235" s="7"/>
      <c r="Q235" s="11"/>
      <c r="R235" s="7"/>
    </row>
    <row r="236" spans="1:18" x14ac:dyDescent="0.25">
      <c r="A236" s="7"/>
      <c r="B236" s="7"/>
      <c r="C236" s="7"/>
      <c r="E236" s="26"/>
      <c r="F236" s="7"/>
      <c r="G236" s="7"/>
      <c r="H236" s="8"/>
      <c r="I236" s="8"/>
      <c r="J236" s="9"/>
      <c r="K236" s="7"/>
      <c r="L236" s="10"/>
      <c r="M236" s="10"/>
      <c r="N236" s="10"/>
      <c r="O236" s="7"/>
      <c r="P236" s="7"/>
      <c r="Q236" s="11"/>
      <c r="R236" s="7"/>
    </row>
    <row r="237" spans="1:18" x14ac:dyDescent="0.25">
      <c r="A237" s="7"/>
      <c r="B237" s="7"/>
      <c r="C237" s="7"/>
      <c r="E237" s="26"/>
      <c r="F237" s="7"/>
      <c r="G237" s="7"/>
      <c r="H237" s="8"/>
      <c r="I237" s="8"/>
      <c r="J237" s="9"/>
      <c r="K237" s="7"/>
      <c r="L237" s="10"/>
      <c r="M237" s="10"/>
      <c r="N237" s="10"/>
      <c r="O237" s="7"/>
      <c r="P237" s="7"/>
      <c r="Q237" s="11"/>
      <c r="R237" s="7"/>
    </row>
    <row r="238" spans="1:18" x14ac:dyDescent="0.25">
      <c r="A238" s="7"/>
      <c r="B238" s="7"/>
      <c r="C238" s="7"/>
      <c r="E238" s="26"/>
      <c r="F238" s="7"/>
      <c r="G238" s="7"/>
      <c r="H238" s="8"/>
      <c r="I238" s="8"/>
      <c r="J238" s="9"/>
      <c r="K238" s="7"/>
      <c r="L238" s="10"/>
      <c r="M238" s="10"/>
      <c r="N238" s="10"/>
      <c r="O238" s="7"/>
      <c r="P238" s="7"/>
      <c r="Q238" s="11"/>
      <c r="R238" s="7"/>
    </row>
    <row r="239" spans="1:18" x14ac:dyDescent="0.25">
      <c r="A239" s="7"/>
      <c r="B239" s="7"/>
      <c r="C239" s="7"/>
      <c r="E239" s="26"/>
      <c r="F239" s="7"/>
      <c r="G239" s="7"/>
      <c r="H239" s="8"/>
      <c r="I239" s="8"/>
      <c r="J239" s="9"/>
      <c r="K239" s="7"/>
      <c r="L239" s="10"/>
      <c r="M239" s="10"/>
      <c r="N239" s="10"/>
      <c r="O239" s="7"/>
      <c r="P239" s="7"/>
      <c r="Q239" s="11"/>
      <c r="R239" s="7"/>
    </row>
    <row r="240" spans="1:18" x14ac:dyDescent="0.25">
      <c r="A240" s="7"/>
      <c r="B240" s="7"/>
      <c r="C240" s="7"/>
      <c r="E240" s="26"/>
      <c r="F240" s="7"/>
      <c r="G240" s="7"/>
      <c r="H240" s="8"/>
      <c r="I240" s="8"/>
      <c r="J240" s="9"/>
      <c r="K240" s="7"/>
      <c r="L240" s="10"/>
      <c r="M240" s="10"/>
      <c r="N240" s="10"/>
      <c r="O240" s="7"/>
      <c r="P240" s="7"/>
      <c r="Q240" s="11"/>
      <c r="R240" s="7"/>
    </row>
    <row r="241" spans="1:18" x14ac:dyDescent="0.25">
      <c r="A241" s="7"/>
      <c r="B241" s="7"/>
      <c r="C241" s="7"/>
      <c r="E241" s="26"/>
      <c r="F241" s="7"/>
      <c r="G241" s="7"/>
      <c r="H241" s="8"/>
      <c r="I241" s="8"/>
      <c r="J241" s="9"/>
      <c r="K241" s="7"/>
      <c r="L241" s="10"/>
      <c r="M241" s="10"/>
      <c r="N241" s="10"/>
      <c r="O241" s="7"/>
      <c r="P241" s="7"/>
      <c r="Q241" s="11"/>
      <c r="R241" s="7"/>
    </row>
    <row r="242" spans="1:18" x14ac:dyDescent="0.25">
      <c r="A242" s="7"/>
      <c r="B242" s="7"/>
      <c r="C242" s="7"/>
      <c r="E242" s="26"/>
      <c r="F242" s="7"/>
      <c r="G242" s="7"/>
      <c r="H242" s="8"/>
      <c r="I242" s="8"/>
      <c r="J242" s="9"/>
      <c r="K242" s="7"/>
      <c r="L242" s="10"/>
      <c r="M242" s="10"/>
      <c r="N242" s="10"/>
      <c r="O242" s="7"/>
      <c r="P242" s="7"/>
      <c r="Q242" s="11"/>
      <c r="R242" s="7"/>
    </row>
    <row r="243" spans="1:18" x14ac:dyDescent="0.25">
      <c r="A243" s="7"/>
      <c r="B243" s="7"/>
      <c r="C243" s="7"/>
      <c r="E243" s="26"/>
      <c r="F243" s="7"/>
      <c r="G243" s="7"/>
      <c r="H243" s="8"/>
      <c r="I243" s="8"/>
      <c r="J243" s="9"/>
      <c r="K243" s="7"/>
      <c r="L243" s="10"/>
      <c r="M243" s="10"/>
      <c r="N243" s="10"/>
      <c r="O243" s="7"/>
      <c r="P243" s="7"/>
      <c r="Q243" s="11"/>
      <c r="R243" s="7"/>
    </row>
    <row r="244" spans="1:18" x14ac:dyDescent="0.25">
      <c r="A244" s="7"/>
      <c r="B244" s="7"/>
      <c r="C244" s="7"/>
      <c r="E244" s="26"/>
      <c r="F244" s="7"/>
      <c r="G244" s="7"/>
      <c r="H244" s="8"/>
      <c r="I244" s="8"/>
      <c r="J244" s="9"/>
      <c r="K244" s="7"/>
      <c r="L244" s="10"/>
      <c r="M244" s="10"/>
      <c r="N244" s="10"/>
      <c r="O244" s="7"/>
      <c r="P244" s="7"/>
      <c r="Q244" s="11"/>
      <c r="R244" s="7"/>
    </row>
    <row r="245" spans="1:18" x14ac:dyDescent="0.25">
      <c r="A245" s="7"/>
      <c r="B245" s="7"/>
      <c r="C245" s="7"/>
      <c r="E245" s="26"/>
      <c r="F245" s="7"/>
      <c r="G245" s="7"/>
      <c r="H245" s="8"/>
      <c r="I245" s="8"/>
      <c r="J245" s="9"/>
      <c r="K245" s="7"/>
      <c r="L245" s="10"/>
      <c r="M245" s="10"/>
      <c r="N245" s="10"/>
      <c r="O245" s="7"/>
      <c r="P245" s="7"/>
      <c r="Q245" s="11"/>
      <c r="R245" s="7"/>
    </row>
    <row r="246" spans="1:18" x14ac:dyDescent="0.25">
      <c r="A246" s="7"/>
      <c r="B246" s="7"/>
      <c r="C246" s="7"/>
      <c r="E246" s="26"/>
      <c r="F246" s="7"/>
      <c r="G246" s="7"/>
      <c r="H246" s="8"/>
      <c r="I246" s="8"/>
      <c r="J246" s="9"/>
      <c r="K246" s="7"/>
      <c r="L246" s="10"/>
      <c r="M246" s="10"/>
      <c r="N246" s="10"/>
      <c r="O246" s="7"/>
      <c r="P246" s="7"/>
      <c r="Q246" s="11"/>
      <c r="R246" s="7"/>
    </row>
    <row r="247" spans="1:18" x14ac:dyDescent="0.25">
      <c r="A247" s="7"/>
      <c r="B247" s="7"/>
      <c r="C247" s="7"/>
      <c r="E247" s="26"/>
      <c r="F247" s="7"/>
      <c r="G247" s="7"/>
      <c r="H247" s="8"/>
      <c r="I247" s="8"/>
      <c r="J247" s="9"/>
      <c r="K247" s="7"/>
      <c r="L247" s="10"/>
      <c r="M247" s="10"/>
      <c r="N247" s="10"/>
      <c r="O247" s="7"/>
      <c r="P247" s="7"/>
      <c r="Q247" s="11"/>
      <c r="R247" s="7"/>
    </row>
    <row r="248" spans="1:18" x14ac:dyDescent="0.25">
      <c r="A248" s="7"/>
      <c r="B248" s="7"/>
      <c r="C248" s="7"/>
      <c r="E248" s="26"/>
      <c r="F248" s="7"/>
      <c r="G248" s="7"/>
      <c r="H248" s="8"/>
      <c r="I248" s="8"/>
      <c r="J248" s="9"/>
      <c r="K248" s="7"/>
      <c r="L248" s="10"/>
      <c r="M248" s="10"/>
      <c r="N248" s="10"/>
      <c r="O248" s="7"/>
      <c r="P248" s="7"/>
      <c r="Q248" s="11"/>
      <c r="R248" s="7"/>
    </row>
    <row r="249" spans="1:18" x14ac:dyDescent="0.25">
      <c r="A249" s="7"/>
      <c r="B249" s="7"/>
      <c r="C249" s="7"/>
      <c r="E249" s="26"/>
      <c r="F249" s="7"/>
      <c r="G249" s="7"/>
      <c r="H249" s="8"/>
      <c r="I249" s="8"/>
      <c r="J249" s="9"/>
      <c r="K249" s="7"/>
      <c r="L249" s="10"/>
      <c r="M249" s="10"/>
      <c r="N249" s="10"/>
      <c r="O249" s="7"/>
      <c r="P249" s="7"/>
      <c r="Q249" s="11"/>
      <c r="R249" s="7"/>
    </row>
    <row r="250" spans="1:18" x14ac:dyDescent="0.25">
      <c r="A250" s="7"/>
      <c r="B250" s="7"/>
      <c r="C250" s="7"/>
      <c r="E250" s="26"/>
      <c r="F250" s="7"/>
      <c r="G250" s="7"/>
      <c r="H250" s="8"/>
      <c r="I250" s="8"/>
      <c r="J250" s="9"/>
      <c r="K250" s="7"/>
      <c r="L250" s="10"/>
      <c r="M250" s="10"/>
      <c r="N250" s="10"/>
      <c r="O250" s="7"/>
      <c r="P250" s="7"/>
      <c r="Q250" s="11"/>
      <c r="R250" s="7"/>
    </row>
    <row r="251" spans="1:18" x14ac:dyDescent="0.25">
      <c r="A251" s="7"/>
      <c r="B251" s="7"/>
      <c r="C251" s="7"/>
      <c r="E251" s="26"/>
      <c r="F251" s="7"/>
      <c r="G251" s="7"/>
      <c r="H251" s="8"/>
      <c r="I251" s="8"/>
      <c r="J251" s="9"/>
      <c r="K251" s="7"/>
      <c r="L251" s="10"/>
      <c r="M251" s="10"/>
      <c r="N251" s="10"/>
      <c r="O251" s="7"/>
      <c r="P251" s="7"/>
      <c r="Q251" s="11"/>
      <c r="R251" s="7"/>
    </row>
    <row r="252" spans="1:18" x14ac:dyDescent="0.25">
      <c r="A252" s="7"/>
      <c r="B252" s="7"/>
      <c r="C252" s="7"/>
      <c r="E252" s="26"/>
      <c r="F252" s="7"/>
      <c r="G252" s="7"/>
      <c r="H252" s="8"/>
      <c r="I252" s="8"/>
      <c r="J252" s="9"/>
      <c r="K252" s="7"/>
      <c r="L252" s="10"/>
      <c r="M252" s="10"/>
      <c r="N252" s="10"/>
      <c r="O252" s="7"/>
      <c r="P252" s="7"/>
      <c r="Q252" s="11"/>
      <c r="R252" s="7"/>
    </row>
    <row r="253" spans="1:18" x14ac:dyDescent="0.25">
      <c r="A253" s="7"/>
      <c r="B253" s="7"/>
      <c r="C253" s="7"/>
      <c r="E253" s="26"/>
      <c r="F253" s="7"/>
      <c r="G253" s="7"/>
      <c r="H253" s="8"/>
      <c r="I253" s="8"/>
      <c r="J253" s="9"/>
      <c r="K253" s="7"/>
      <c r="L253" s="10"/>
      <c r="M253" s="10"/>
      <c r="N253" s="10"/>
      <c r="O253" s="7"/>
      <c r="P253" s="7"/>
      <c r="Q253" s="11"/>
      <c r="R253" s="7"/>
    </row>
    <row r="254" spans="1:18" x14ac:dyDescent="0.25">
      <c r="A254" s="7"/>
      <c r="B254" s="7"/>
      <c r="C254" s="7"/>
      <c r="E254" s="26"/>
      <c r="F254" s="7"/>
      <c r="G254" s="7"/>
      <c r="H254" s="8"/>
      <c r="I254" s="8"/>
      <c r="J254" s="9"/>
      <c r="K254" s="7"/>
      <c r="L254" s="10"/>
      <c r="M254" s="10"/>
      <c r="N254" s="10"/>
      <c r="O254" s="7"/>
      <c r="P254" s="7"/>
      <c r="Q254" s="11"/>
      <c r="R254" s="7"/>
    </row>
    <row r="255" spans="1:18" x14ac:dyDescent="0.25">
      <c r="A255" s="7"/>
      <c r="B255" s="7"/>
      <c r="C255" s="7"/>
      <c r="E255" s="26"/>
      <c r="F255" s="7"/>
      <c r="G255" s="7"/>
      <c r="H255" s="8"/>
      <c r="I255" s="8"/>
      <c r="J255" s="9"/>
      <c r="K255" s="7"/>
      <c r="L255" s="10"/>
      <c r="M255" s="10"/>
      <c r="N255" s="10"/>
      <c r="O255" s="7"/>
      <c r="P255" s="7"/>
      <c r="Q255" s="11"/>
      <c r="R255" s="7"/>
    </row>
    <row r="256" spans="1:18" x14ac:dyDescent="0.25">
      <c r="A256" s="7"/>
      <c r="B256" s="7"/>
      <c r="C256" s="7"/>
      <c r="E256" s="26"/>
      <c r="F256" s="7"/>
      <c r="G256" s="7"/>
      <c r="H256" s="8"/>
      <c r="I256" s="8"/>
      <c r="J256" s="9"/>
      <c r="K256" s="7"/>
      <c r="L256" s="10"/>
      <c r="M256" s="10"/>
      <c r="N256" s="10"/>
      <c r="O256" s="7"/>
      <c r="P256" s="7"/>
      <c r="Q256" s="11"/>
      <c r="R256" s="7"/>
    </row>
    <row r="257" spans="1:18" x14ac:dyDescent="0.25">
      <c r="A257" s="7"/>
      <c r="B257" s="7"/>
      <c r="C257" s="7"/>
      <c r="E257" s="26"/>
      <c r="F257" s="7"/>
      <c r="G257" s="7"/>
      <c r="H257" s="8"/>
      <c r="I257" s="8"/>
      <c r="J257" s="9"/>
      <c r="K257" s="7"/>
      <c r="L257" s="10"/>
      <c r="M257" s="10"/>
      <c r="N257" s="10"/>
      <c r="O257" s="7"/>
      <c r="P257" s="7"/>
      <c r="Q257" s="11"/>
      <c r="R257" s="7"/>
    </row>
    <row r="258" spans="1:18" x14ac:dyDescent="0.25">
      <c r="A258" s="7"/>
      <c r="B258" s="7"/>
      <c r="C258" s="7"/>
      <c r="E258" s="26"/>
      <c r="F258" s="7"/>
      <c r="G258" s="7"/>
      <c r="H258" s="8"/>
      <c r="I258" s="8"/>
      <c r="J258" s="9"/>
      <c r="K258" s="7"/>
      <c r="L258" s="10"/>
      <c r="M258" s="10"/>
      <c r="N258" s="10"/>
      <c r="O258" s="7"/>
      <c r="P258" s="7"/>
      <c r="Q258" s="11"/>
      <c r="R258" s="7"/>
    </row>
    <row r="259" spans="1:18" ht="15" customHeight="1" x14ac:dyDescent="0.3">
      <c r="C259" s="7"/>
      <c r="E259" s="30"/>
      <c r="N259" s="3"/>
      <c r="P259" s="7"/>
      <c r="Q259" s="31"/>
    </row>
    <row r="260" spans="1:18" x14ac:dyDescent="0.25">
      <c r="C260" s="7"/>
      <c r="E260" s="26"/>
      <c r="J260" s="9"/>
      <c r="O260" s="7"/>
      <c r="P260" s="7"/>
    </row>
    <row r="261" spans="1:18" x14ac:dyDescent="0.25">
      <c r="C261" s="7"/>
      <c r="E261" s="26"/>
      <c r="J261" s="9"/>
      <c r="O261" s="7"/>
      <c r="P261" s="7"/>
    </row>
    <row r="297" spans="1:18" customFormat="1" ht="15.6" x14ac:dyDescent="0.3">
      <c r="A297" s="2"/>
      <c r="B297" s="2"/>
      <c r="C297" s="2"/>
      <c r="D297" s="2"/>
      <c r="E297" s="2"/>
      <c r="F297" s="2"/>
      <c r="G297" s="2"/>
      <c r="H297" s="6"/>
      <c r="I297" s="6"/>
      <c r="J297" s="16"/>
      <c r="K297" s="2"/>
      <c r="L297" s="3"/>
      <c r="M297" s="3"/>
      <c r="N297" s="2"/>
      <c r="O297" s="2"/>
      <c r="P297" s="2"/>
      <c r="Q297" s="17"/>
      <c r="R297" s="2"/>
    </row>
    <row r="298" spans="1:18" s="18" customFormat="1" ht="15.6" x14ac:dyDescent="0.3">
      <c r="A298" s="2"/>
      <c r="B298" s="2"/>
      <c r="C298" s="2"/>
      <c r="D298" s="2"/>
      <c r="E298" s="2"/>
      <c r="F298" s="2"/>
      <c r="G298" s="2"/>
      <c r="H298" s="6"/>
      <c r="I298" s="6"/>
      <c r="J298" s="16"/>
      <c r="K298" s="2"/>
      <c r="L298" s="3"/>
      <c r="M298" s="3"/>
      <c r="N298" s="2"/>
      <c r="O298" s="2"/>
      <c r="P298" s="2"/>
      <c r="Q298" s="17"/>
      <c r="R298" s="2"/>
    </row>
    <row r="299" spans="1:18" s="27" customFormat="1" ht="30" x14ac:dyDescent="0.3">
      <c r="A299" s="2"/>
      <c r="B299" s="2"/>
      <c r="C299" s="2"/>
      <c r="D299" s="2"/>
      <c r="E299" s="2"/>
      <c r="F299" s="2"/>
      <c r="G299" s="2"/>
      <c r="H299" s="6"/>
      <c r="I299" s="6"/>
      <c r="J299" s="16"/>
      <c r="K299" s="2"/>
      <c r="L299" s="3"/>
      <c r="M299" s="3"/>
      <c r="N299" s="2"/>
      <c r="O299" s="2"/>
      <c r="P299" s="2"/>
      <c r="Q299" s="17"/>
      <c r="R299" s="2"/>
    </row>
    <row r="300" spans="1:18" s="18" customFormat="1" ht="15.6" x14ac:dyDescent="0.3">
      <c r="A300" s="2"/>
      <c r="B300" s="2"/>
      <c r="C300" s="2"/>
      <c r="D300" s="2"/>
      <c r="E300" s="2"/>
      <c r="F300" s="2"/>
      <c r="G300" s="2"/>
      <c r="H300" s="6"/>
      <c r="I300" s="6"/>
      <c r="J300" s="16"/>
      <c r="K300" s="2"/>
      <c r="L300" s="3"/>
      <c r="M300" s="3"/>
      <c r="N300" s="2"/>
      <c r="O300" s="2"/>
      <c r="P300" s="2"/>
      <c r="Q300" s="17"/>
      <c r="R300" s="2"/>
    </row>
    <row r="301" spans="1:18" s="18" customFormat="1" ht="15.6" x14ac:dyDescent="0.3">
      <c r="A301" s="2"/>
      <c r="B301" s="2"/>
      <c r="C301" s="2"/>
      <c r="D301" s="2"/>
      <c r="E301" s="2"/>
      <c r="F301" s="2"/>
      <c r="G301" s="2"/>
      <c r="H301" s="6"/>
      <c r="I301" s="6"/>
      <c r="J301" s="16"/>
      <c r="K301" s="2"/>
      <c r="L301" s="3"/>
      <c r="M301" s="3"/>
      <c r="N301" s="2"/>
      <c r="O301" s="2"/>
      <c r="P301" s="2"/>
      <c r="Q301" s="17"/>
      <c r="R301" s="2"/>
    </row>
    <row r="302" spans="1:18" s="18" customFormat="1" ht="15.6" x14ac:dyDescent="0.3">
      <c r="A302" s="2"/>
      <c r="B302" s="2"/>
      <c r="C302" s="2"/>
      <c r="D302" s="2"/>
      <c r="E302" s="2"/>
      <c r="F302" s="2"/>
      <c r="G302" s="2"/>
      <c r="H302" s="6"/>
      <c r="I302" s="6"/>
      <c r="J302" s="16"/>
      <c r="K302" s="2"/>
      <c r="L302" s="3"/>
      <c r="M302" s="3"/>
      <c r="N302" s="2"/>
      <c r="O302" s="2"/>
      <c r="P302" s="2"/>
      <c r="Q302" s="17"/>
      <c r="R302" s="2"/>
    </row>
    <row r="303" spans="1:18" s="18" customFormat="1" ht="15.6" x14ac:dyDescent="0.3">
      <c r="A303" s="2"/>
      <c r="B303" s="2"/>
      <c r="C303" s="2"/>
      <c r="D303" s="2"/>
      <c r="E303" s="2"/>
      <c r="F303" s="2"/>
      <c r="G303" s="2"/>
      <c r="H303" s="6"/>
      <c r="I303" s="6"/>
      <c r="J303" s="16"/>
      <c r="K303" s="2"/>
      <c r="L303" s="3"/>
      <c r="M303" s="3"/>
      <c r="N303" s="2"/>
      <c r="O303" s="2"/>
      <c r="P303" s="2"/>
      <c r="Q303" s="17"/>
      <c r="R303" s="2"/>
    </row>
    <row r="304" spans="1:18" s="18" customFormat="1" ht="30" x14ac:dyDescent="0.3">
      <c r="A304" s="2"/>
      <c r="B304" s="2"/>
      <c r="C304" s="2"/>
      <c r="D304" s="2"/>
      <c r="E304" s="2"/>
      <c r="F304" s="2"/>
      <c r="G304" s="2"/>
      <c r="H304" s="6"/>
      <c r="I304" s="6"/>
      <c r="J304" s="16"/>
      <c r="K304" s="2"/>
      <c r="L304" s="3"/>
      <c r="M304" s="3"/>
      <c r="N304" s="2"/>
      <c r="O304" s="2"/>
      <c r="P304" s="2"/>
      <c r="Q304" s="17"/>
      <c r="R304" s="2"/>
    </row>
    <row r="305" spans="1:18" s="7" customFormat="1" ht="15.75" customHeight="1" x14ac:dyDescent="0.25">
      <c r="A305" s="2"/>
      <c r="B305" s="2"/>
      <c r="C305" s="2"/>
      <c r="D305" s="2"/>
      <c r="E305" s="2"/>
      <c r="F305" s="2"/>
      <c r="G305" s="2"/>
      <c r="H305" s="6"/>
      <c r="I305" s="6"/>
      <c r="J305" s="16"/>
      <c r="K305" s="2"/>
      <c r="L305" s="3"/>
      <c r="M305" s="3"/>
      <c r="N305" s="2"/>
      <c r="O305" s="2"/>
      <c r="P305" s="2"/>
      <c r="Q305" s="17"/>
      <c r="R305" s="2"/>
    </row>
    <row r="306" spans="1:18" s="7" customFormat="1" ht="15.75" customHeight="1" x14ac:dyDescent="0.25">
      <c r="A306" s="2"/>
      <c r="B306" s="2"/>
      <c r="C306" s="2"/>
      <c r="D306" s="2"/>
      <c r="E306" s="2"/>
      <c r="F306" s="2"/>
      <c r="G306" s="2"/>
      <c r="H306" s="6"/>
      <c r="I306" s="6"/>
      <c r="J306" s="16"/>
      <c r="K306" s="2"/>
      <c r="L306" s="3"/>
      <c r="M306" s="3"/>
      <c r="N306" s="2"/>
      <c r="O306" s="2"/>
      <c r="P306" s="2"/>
      <c r="Q306" s="17"/>
      <c r="R306" s="2"/>
    </row>
    <row r="307" spans="1:18" s="7" customFormat="1" ht="15.75" customHeight="1" x14ac:dyDescent="0.25">
      <c r="A307" s="2"/>
      <c r="B307" s="2"/>
      <c r="C307" s="2"/>
      <c r="D307" s="2"/>
      <c r="E307" s="2"/>
      <c r="F307" s="2"/>
      <c r="G307" s="2"/>
      <c r="H307" s="6"/>
      <c r="I307" s="6"/>
      <c r="J307" s="16"/>
      <c r="K307" s="2"/>
      <c r="L307" s="3"/>
      <c r="M307" s="3"/>
      <c r="N307" s="2"/>
      <c r="O307" s="2"/>
      <c r="P307" s="2"/>
      <c r="Q307" s="17"/>
      <c r="R307" s="2"/>
    </row>
    <row r="308" spans="1:18" ht="15.75" customHeight="1" x14ac:dyDescent="0.25"/>
    <row r="309" spans="1:18" ht="15.75" customHeight="1" x14ac:dyDescent="0.25"/>
    <row r="310" spans="1:18" ht="15.75" customHeight="1" x14ac:dyDescent="0.25"/>
    <row r="311" spans="1:18" ht="15.75" customHeight="1" x14ac:dyDescent="0.25"/>
    <row r="312" spans="1:18" ht="15.75" customHeight="1" x14ac:dyDescent="0.25"/>
    <row r="313" spans="1:18" s="20" customFormat="1" ht="15.75" customHeight="1" x14ac:dyDescent="0.25">
      <c r="A313" s="2"/>
      <c r="B313" s="2"/>
      <c r="C313" s="2"/>
      <c r="D313" s="2"/>
      <c r="E313" s="2"/>
      <c r="F313" s="2"/>
      <c r="G313" s="2"/>
      <c r="H313" s="6"/>
      <c r="I313" s="6"/>
      <c r="J313" s="16"/>
      <c r="K313" s="2"/>
      <c r="L313" s="3"/>
      <c r="M313" s="3"/>
      <c r="N313" s="2"/>
      <c r="O313" s="2"/>
      <c r="P313" s="2"/>
      <c r="Q313" s="17"/>
      <c r="R313" s="2"/>
    </row>
    <row r="314" spans="1:18" s="20" customFormat="1" ht="15.75" customHeight="1" x14ac:dyDescent="0.25">
      <c r="A314" s="2"/>
      <c r="B314" s="2"/>
      <c r="C314" s="2"/>
      <c r="D314" s="2"/>
      <c r="E314" s="2"/>
      <c r="F314" s="2"/>
      <c r="G314" s="2"/>
      <c r="H314" s="6"/>
      <c r="I314" s="6"/>
      <c r="J314" s="16"/>
      <c r="K314" s="2"/>
      <c r="L314" s="3"/>
      <c r="M314" s="3"/>
      <c r="N314" s="2"/>
      <c r="O314" s="2"/>
      <c r="P314" s="2"/>
      <c r="Q314" s="17"/>
      <c r="R314" s="2"/>
    </row>
    <row r="315" spans="1:18" s="1" customFormat="1" ht="15.75" customHeight="1" x14ac:dyDescent="0.25">
      <c r="A315" s="2"/>
      <c r="B315" s="2"/>
      <c r="C315" s="2"/>
      <c r="D315" s="2"/>
      <c r="E315" s="2"/>
      <c r="F315" s="2"/>
      <c r="G315" s="2"/>
      <c r="H315" s="6"/>
      <c r="I315" s="6"/>
      <c r="J315" s="16"/>
      <c r="K315" s="2"/>
      <c r="L315" s="3"/>
      <c r="M315" s="3"/>
      <c r="N315" s="2"/>
      <c r="O315" s="2"/>
      <c r="P315" s="2"/>
      <c r="Q315" s="17"/>
      <c r="R315" s="2"/>
    </row>
    <row r="316" spans="1:18" s="1" customFormat="1" ht="15.75" customHeight="1" x14ac:dyDescent="0.25">
      <c r="A316" s="2"/>
      <c r="B316" s="2"/>
      <c r="C316" s="2"/>
      <c r="D316" s="2"/>
      <c r="E316" s="2"/>
      <c r="F316" s="2"/>
      <c r="G316" s="2"/>
      <c r="H316" s="6"/>
      <c r="I316" s="6"/>
      <c r="J316" s="16"/>
      <c r="K316" s="2"/>
      <c r="L316" s="3"/>
      <c r="M316" s="3"/>
      <c r="N316" s="2"/>
      <c r="O316" s="2"/>
      <c r="P316" s="2"/>
      <c r="Q316" s="17"/>
      <c r="R316" s="2"/>
    </row>
    <row r="317" spans="1:18" ht="15.75" customHeight="1" x14ac:dyDescent="0.25"/>
    <row r="318" spans="1:18" ht="15.75" customHeight="1" x14ac:dyDescent="0.25"/>
    <row r="319" spans="1:18" ht="15.75" customHeight="1" x14ac:dyDescent="0.25"/>
    <row r="320" spans="1:18" ht="15.75" customHeight="1" x14ac:dyDescent="0.25">
      <c r="G320" s="64"/>
    </row>
    <row r="321" spans="1:18" ht="15.75" customHeight="1" x14ac:dyDescent="0.25"/>
    <row r="322" spans="1:18" ht="15.75" customHeight="1" x14ac:dyDescent="0.25"/>
    <row r="323" spans="1:18" ht="15.75" customHeight="1" x14ac:dyDescent="0.25"/>
    <row r="324" spans="1:18" ht="15.75" customHeight="1" x14ac:dyDescent="0.25"/>
    <row r="325" spans="1:18" ht="15.75" customHeight="1" x14ac:dyDescent="0.25"/>
    <row r="326" spans="1:18" ht="15.75" customHeight="1" x14ac:dyDescent="0.25"/>
    <row r="327" spans="1:18" ht="15.75" customHeight="1" x14ac:dyDescent="0.25"/>
    <row r="328" spans="1:18" ht="15.75" customHeight="1" x14ac:dyDescent="0.25"/>
    <row r="329" spans="1:18" ht="15.75" customHeight="1" x14ac:dyDescent="0.25"/>
    <row r="330" spans="1:18" ht="15.75" customHeight="1" x14ac:dyDescent="0.25"/>
    <row r="331" spans="1:18" ht="18" customHeight="1" x14ac:dyDescent="0.25"/>
    <row r="332" spans="1:18" s="20" customFormat="1" ht="18" customHeight="1" x14ac:dyDescent="0.25">
      <c r="A332" s="2"/>
      <c r="B332" s="2"/>
      <c r="C332" s="2"/>
      <c r="D332" s="2"/>
      <c r="E332" s="2"/>
      <c r="F332" s="2"/>
      <c r="G332" s="2"/>
      <c r="H332" s="6"/>
      <c r="I332" s="6"/>
      <c r="J332" s="16"/>
      <c r="K332" s="2"/>
      <c r="L332" s="3"/>
      <c r="M332" s="3"/>
      <c r="N332" s="2"/>
      <c r="O332" s="2"/>
      <c r="P332" s="2"/>
      <c r="Q332" s="17"/>
      <c r="R332" s="2"/>
    </row>
    <row r="333" spans="1:18" s="20" customFormat="1" ht="15.75" customHeight="1" x14ac:dyDescent="0.25">
      <c r="A333" s="2"/>
      <c r="B333" s="2"/>
      <c r="C333" s="2"/>
      <c r="D333" s="2"/>
      <c r="E333" s="2"/>
      <c r="F333" s="2"/>
      <c r="G333" s="2"/>
      <c r="H333" s="6"/>
      <c r="I333" s="6"/>
      <c r="J333" s="16"/>
      <c r="K333" s="2"/>
      <c r="L333" s="3"/>
      <c r="M333" s="3"/>
      <c r="N333" s="2"/>
      <c r="O333" s="2"/>
      <c r="P333" s="2"/>
      <c r="Q333" s="17"/>
      <c r="R333" s="2"/>
    </row>
    <row r="334" spans="1:18" s="1" customFormat="1" ht="15.75" customHeight="1" x14ac:dyDescent="0.25">
      <c r="A334" s="2"/>
      <c r="B334" s="2"/>
      <c r="C334" s="2"/>
      <c r="D334" s="2"/>
      <c r="E334" s="2"/>
      <c r="F334" s="2"/>
      <c r="G334" s="2"/>
      <c r="H334" s="6"/>
      <c r="I334" s="6"/>
      <c r="J334" s="16"/>
      <c r="K334" s="2"/>
      <c r="L334" s="3"/>
      <c r="M334" s="3"/>
      <c r="N334" s="2"/>
      <c r="O334" s="2"/>
      <c r="P334" s="2"/>
      <c r="Q334" s="17"/>
      <c r="R334" s="2"/>
    </row>
    <row r="335" spans="1:18" ht="15.75" customHeight="1" x14ac:dyDescent="0.25"/>
    <row r="336" spans="1:18" ht="15.75" customHeight="1" x14ac:dyDescent="0.25"/>
    <row r="337" spans="1:18" ht="15.75" customHeight="1" x14ac:dyDescent="0.25"/>
    <row r="338" spans="1:18" ht="15.75" customHeight="1" x14ac:dyDescent="0.25"/>
    <row r="339" spans="1:18" ht="15.75" customHeight="1" x14ac:dyDescent="0.25"/>
    <row r="340" spans="1:18" ht="15.75" customHeight="1" x14ac:dyDescent="0.25"/>
    <row r="341" spans="1:18" ht="15.75" customHeight="1" x14ac:dyDescent="0.25"/>
    <row r="342" spans="1:18" ht="15.75" customHeight="1" x14ac:dyDescent="0.25"/>
    <row r="343" spans="1:18" ht="15.75" customHeight="1" x14ac:dyDescent="0.25"/>
    <row r="344" spans="1:18" ht="15.75" customHeight="1" x14ac:dyDescent="0.25"/>
    <row r="345" spans="1:18" ht="15.75" customHeight="1" x14ac:dyDescent="0.25"/>
    <row r="346" spans="1:18" ht="15.75" customHeight="1" x14ac:dyDescent="0.25"/>
    <row r="347" spans="1:18" ht="45.6" customHeight="1" x14ac:dyDescent="0.25"/>
    <row r="348" spans="1:18" ht="15.75" customHeight="1" x14ac:dyDescent="0.25"/>
    <row r="349" spans="1:18" ht="15.75" customHeight="1" x14ac:dyDescent="0.25"/>
    <row r="350" spans="1:18" customFormat="1" ht="15.6" x14ac:dyDescent="0.3">
      <c r="A350" s="2"/>
      <c r="B350" s="2"/>
      <c r="C350" s="2"/>
      <c r="D350" s="2"/>
      <c r="E350" s="2"/>
      <c r="F350" s="2"/>
      <c r="G350" s="2"/>
      <c r="H350" s="6"/>
      <c r="I350" s="6"/>
      <c r="J350" s="16"/>
      <c r="K350" s="2"/>
      <c r="L350" s="3"/>
      <c r="M350" s="3"/>
      <c r="N350" s="2"/>
      <c r="O350" s="2"/>
      <c r="P350" s="2"/>
      <c r="Q350" s="17"/>
      <c r="R350" s="2"/>
    </row>
    <row r="351" spans="1:18" customFormat="1" ht="15.6" x14ac:dyDescent="0.3">
      <c r="A351" s="2"/>
      <c r="B351" s="2"/>
      <c r="C351" s="2"/>
      <c r="D351" s="2"/>
      <c r="E351" s="2"/>
      <c r="F351" s="2"/>
      <c r="G351" s="2"/>
      <c r="H351" s="6"/>
      <c r="I351" s="6"/>
      <c r="J351" s="16"/>
      <c r="K351" s="2"/>
      <c r="L351" s="3"/>
      <c r="M351" s="3"/>
      <c r="N351" s="2"/>
      <c r="O351" s="2"/>
      <c r="P351" s="2"/>
      <c r="Q351" s="17"/>
      <c r="R351" s="2"/>
    </row>
    <row r="352" spans="1:18" customFormat="1" ht="30.6" x14ac:dyDescent="0.3">
      <c r="A352" s="2"/>
      <c r="B352" s="2"/>
      <c r="C352" s="2"/>
      <c r="D352" s="2"/>
      <c r="E352" s="2"/>
      <c r="F352" s="2"/>
      <c r="G352" s="2"/>
      <c r="H352" s="6"/>
      <c r="I352" s="6"/>
      <c r="J352" s="16"/>
      <c r="K352" s="2"/>
      <c r="L352" s="3"/>
      <c r="M352" s="3"/>
      <c r="N352" s="2"/>
      <c r="O352" s="2"/>
      <c r="P352" s="2"/>
      <c r="Q352" s="17"/>
      <c r="R352" s="2"/>
    </row>
    <row r="353" spans="1:18" customFormat="1" ht="15.6" x14ac:dyDescent="0.3">
      <c r="A353" s="2"/>
      <c r="B353" s="2"/>
      <c r="C353" s="2"/>
      <c r="D353" s="2"/>
      <c r="E353" s="2"/>
      <c r="F353" s="2"/>
      <c r="G353" s="2"/>
      <c r="H353" s="6"/>
      <c r="I353" s="6"/>
      <c r="J353" s="16"/>
      <c r="K353" s="2"/>
      <c r="L353" s="3"/>
      <c r="M353" s="3"/>
      <c r="N353" s="2"/>
      <c r="O353" s="2"/>
      <c r="P353" s="2"/>
      <c r="Q353" s="17"/>
      <c r="R353" s="2"/>
    </row>
    <row r="354" spans="1:18" customFormat="1" ht="15.6" x14ac:dyDescent="0.3">
      <c r="A354" s="2"/>
      <c r="B354" s="2"/>
      <c r="C354" s="2"/>
      <c r="D354" s="2"/>
      <c r="E354" s="2"/>
      <c r="F354" s="2"/>
      <c r="G354" s="2"/>
      <c r="H354" s="6"/>
      <c r="I354" s="6"/>
      <c r="J354" s="16"/>
      <c r="K354" s="2"/>
      <c r="L354" s="3"/>
      <c r="M354" s="3"/>
      <c r="N354" s="2"/>
      <c r="O354" s="2"/>
      <c r="P354" s="2"/>
      <c r="Q354" s="17"/>
      <c r="R354" s="2"/>
    </row>
    <row r="355" spans="1:18" customFormat="1" ht="15.6" x14ac:dyDescent="0.3">
      <c r="A355" s="2"/>
      <c r="B355" s="2"/>
      <c r="C355" s="2"/>
      <c r="D355" s="2"/>
      <c r="E355" s="2"/>
      <c r="F355" s="2"/>
      <c r="G355" s="2"/>
      <c r="H355" s="6"/>
      <c r="I355" s="6"/>
      <c r="J355" s="16"/>
      <c r="K355" s="2"/>
      <c r="L355" s="3"/>
      <c r="M355" s="3"/>
      <c r="N355" s="2"/>
      <c r="O355" s="2"/>
      <c r="P355" s="2"/>
      <c r="Q355" s="17"/>
      <c r="R355" s="2"/>
    </row>
    <row r="356" spans="1:18" customFormat="1" ht="15.6" x14ac:dyDescent="0.3">
      <c r="A356" s="2"/>
      <c r="B356" s="2"/>
      <c r="C356" s="2"/>
      <c r="D356" s="2"/>
      <c r="E356" s="2"/>
      <c r="F356" s="2"/>
      <c r="G356" s="2"/>
      <c r="H356" s="6"/>
      <c r="I356" s="6"/>
      <c r="J356" s="16"/>
      <c r="K356" s="2"/>
      <c r="L356" s="3"/>
      <c r="M356" s="3"/>
      <c r="N356" s="2"/>
      <c r="O356" s="2"/>
      <c r="P356" s="2"/>
      <c r="Q356" s="17"/>
      <c r="R356" s="2"/>
    </row>
    <row r="357" spans="1:18" customFormat="1" ht="15.6" x14ac:dyDescent="0.3">
      <c r="A357" s="2"/>
      <c r="B357" s="2"/>
      <c r="C357" s="2"/>
      <c r="D357" s="2"/>
      <c r="E357" s="2"/>
      <c r="F357" s="2"/>
      <c r="G357" s="2"/>
      <c r="H357" s="6"/>
      <c r="I357" s="6"/>
      <c r="J357" s="16"/>
      <c r="K357" s="2"/>
      <c r="L357" s="3"/>
      <c r="M357" s="3"/>
      <c r="N357" s="2"/>
      <c r="O357" s="2"/>
      <c r="P357" s="2"/>
      <c r="Q357" s="17"/>
      <c r="R357" s="2"/>
    </row>
    <row r="358" spans="1:18" customFormat="1" ht="15.6" x14ac:dyDescent="0.3">
      <c r="A358" s="2"/>
      <c r="B358" s="2"/>
      <c r="C358" s="2"/>
      <c r="D358" s="2"/>
      <c r="E358" s="2"/>
      <c r="F358" s="2"/>
      <c r="G358" s="2"/>
      <c r="H358" s="6"/>
      <c r="I358" s="6"/>
      <c r="J358" s="16"/>
      <c r="K358" s="2"/>
      <c r="L358" s="3"/>
      <c r="M358" s="3"/>
      <c r="N358" s="2"/>
      <c r="O358" s="2"/>
      <c r="P358" s="2"/>
      <c r="Q358" s="17"/>
      <c r="R358" s="2"/>
    </row>
    <row r="359" spans="1:18" customFormat="1" ht="15.6" x14ac:dyDescent="0.3">
      <c r="A359" s="2"/>
      <c r="B359" s="2"/>
      <c r="C359" s="2"/>
      <c r="D359" s="2"/>
      <c r="E359" s="2"/>
      <c r="F359" s="2"/>
      <c r="G359" s="2"/>
      <c r="H359" s="6"/>
      <c r="I359" s="6"/>
      <c r="J359" s="16"/>
      <c r="K359" s="2"/>
      <c r="L359" s="3"/>
      <c r="M359" s="3"/>
      <c r="N359" s="2"/>
      <c r="O359" s="2"/>
      <c r="P359" s="2"/>
      <c r="Q359" s="17"/>
      <c r="R359" s="2"/>
    </row>
    <row r="360" spans="1:18" s="7" customFormat="1" ht="30" x14ac:dyDescent="0.25">
      <c r="A360" s="2"/>
      <c r="B360" s="2"/>
      <c r="C360" s="2"/>
      <c r="D360" s="2"/>
      <c r="E360" s="2"/>
      <c r="F360" s="2"/>
      <c r="G360" s="2"/>
      <c r="H360" s="6"/>
      <c r="I360" s="6"/>
      <c r="J360" s="16"/>
      <c r="K360" s="2"/>
      <c r="L360" s="3"/>
      <c r="M360" s="3"/>
      <c r="N360" s="2"/>
      <c r="O360" s="2"/>
      <c r="P360" s="2"/>
      <c r="Q360" s="17"/>
      <c r="R360" s="2"/>
    </row>
    <row r="361" spans="1:18" s="7" customFormat="1" ht="30" x14ac:dyDescent="0.25">
      <c r="A361" s="2"/>
      <c r="B361" s="2"/>
      <c r="C361" s="2"/>
      <c r="D361" s="2"/>
      <c r="E361" s="2"/>
      <c r="F361" s="2"/>
      <c r="G361" s="2"/>
      <c r="H361" s="6"/>
      <c r="I361" s="6"/>
      <c r="J361" s="16"/>
      <c r="K361" s="2"/>
      <c r="L361" s="3"/>
      <c r="M361" s="3"/>
      <c r="N361" s="2"/>
      <c r="O361" s="2"/>
      <c r="P361" s="2"/>
      <c r="Q361" s="17"/>
      <c r="R361" s="2"/>
    </row>
    <row r="362" spans="1:18" s="7" customFormat="1" ht="30" x14ac:dyDescent="0.25">
      <c r="A362" s="2"/>
      <c r="B362" s="2"/>
      <c r="C362" s="2"/>
      <c r="D362" s="2"/>
      <c r="E362" s="2"/>
      <c r="F362" s="2"/>
      <c r="G362" s="2"/>
      <c r="H362" s="6"/>
      <c r="I362" s="6"/>
      <c r="J362" s="16"/>
      <c r="K362" s="2"/>
      <c r="L362" s="3"/>
      <c r="M362" s="3"/>
      <c r="N362" s="2"/>
      <c r="O362" s="2"/>
      <c r="P362" s="2"/>
      <c r="Q362" s="17"/>
      <c r="R362" s="2"/>
    </row>
    <row r="363" spans="1:18" s="7" customFormat="1" ht="30" x14ac:dyDescent="0.25">
      <c r="A363" s="2"/>
      <c r="B363" s="2"/>
      <c r="C363" s="2"/>
      <c r="D363" s="2"/>
      <c r="E363" s="2"/>
      <c r="F363" s="2"/>
      <c r="G363" s="2"/>
      <c r="H363" s="6"/>
      <c r="I363" s="6"/>
      <c r="J363" s="16"/>
      <c r="K363" s="2"/>
      <c r="L363" s="3"/>
      <c r="M363" s="3"/>
      <c r="N363" s="2"/>
      <c r="O363" s="2"/>
      <c r="P363" s="2"/>
      <c r="Q363" s="17"/>
      <c r="R363" s="2"/>
    </row>
    <row r="364" spans="1:18" s="7" customFormat="1" ht="30" x14ac:dyDescent="0.25">
      <c r="A364" s="2"/>
      <c r="B364" s="2"/>
      <c r="C364" s="2"/>
      <c r="D364" s="2"/>
      <c r="E364" s="2"/>
      <c r="F364" s="2"/>
      <c r="G364" s="2"/>
      <c r="H364" s="6"/>
      <c r="I364" s="6"/>
      <c r="J364" s="16"/>
      <c r="K364" s="2"/>
      <c r="L364" s="3"/>
      <c r="M364" s="3"/>
      <c r="N364" s="2"/>
      <c r="O364" s="2"/>
      <c r="P364" s="2"/>
      <c r="Q364" s="17"/>
      <c r="R364" s="2"/>
    </row>
    <row r="365" spans="1:18" s="7" customFormat="1" ht="30" x14ac:dyDescent="0.25">
      <c r="A365" s="2"/>
      <c r="B365" s="2"/>
      <c r="C365" s="2"/>
      <c r="D365" s="2"/>
      <c r="E365" s="2"/>
      <c r="F365" s="2"/>
      <c r="G365" s="2"/>
      <c r="H365" s="6"/>
      <c r="I365" s="6"/>
      <c r="J365" s="16"/>
      <c r="K365" s="2"/>
      <c r="L365" s="3"/>
      <c r="M365" s="3"/>
      <c r="N365" s="2"/>
      <c r="O365" s="2"/>
      <c r="P365" s="2"/>
      <c r="Q365" s="17"/>
      <c r="R365" s="2"/>
    </row>
    <row r="366" spans="1:18" s="7" customFormat="1" ht="30" x14ac:dyDescent="0.25">
      <c r="A366" s="2"/>
      <c r="B366" s="2"/>
      <c r="C366" s="2"/>
      <c r="D366" s="2"/>
      <c r="E366" s="2"/>
      <c r="F366" s="2"/>
      <c r="G366" s="2"/>
      <c r="H366" s="6"/>
      <c r="I366" s="6"/>
      <c r="J366" s="16"/>
      <c r="K366" s="2"/>
      <c r="L366" s="3"/>
      <c r="M366" s="3"/>
      <c r="N366" s="2"/>
      <c r="O366" s="2"/>
      <c r="P366" s="2"/>
      <c r="Q366" s="17"/>
      <c r="R366" s="2"/>
    </row>
    <row r="367" spans="1:18" s="7" customFormat="1" ht="30" x14ac:dyDescent="0.25">
      <c r="A367" s="2"/>
      <c r="B367" s="2"/>
      <c r="C367" s="2"/>
      <c r="D367" s="2"/>
      <c r="E367" s="2"/>
      <c r="F367" s="2"/>
      <c r="G367" s="2"/>
      <c r="H367" s="6"/>
      <c r="I367" s="6"/>
      <c r="J367" s="16"/>
      <c r="K367" s="2"/>
      <c r="L367" s="3"/>
      <c r="M367" s="3"/>
      <c r="N367" s="2"/>
      <c r="O367" s="2"/>
      <c r="P367" s="2"/>
      <c r="Q367" s="17"/>
      <c r="R367" s="2"/>
    </row>
    <row r="368" spans="1:18" s="7" customFormat="1" ht="30" x14ac:dyDescent="0.25">
      <c r="A368" s="2"/>
      <c r="B368" s="2"/>
      <c r="C368" s="2"/>
      <c r="D368" s="2"/>
      <c r="E368" s="2"/>
      <c r="F368" s="2"/>
      <c r="G368" s="2"/>
      <c r="H368" s="6"/>
      <c r="I368" s="6"/>
      <c r="J368" s="16"/>
      <c r="K368" s="2"/>
      <c r="L368" s="3"/>
      <c r="M368" s="3"/>
      <c r="N368" s="2"/>
      <c r="O368" s="2"/>
      <c r="P368" s="2"/>
      <c r="Q368" s="17"/>
      <c r="R368" s="2"/>
    </row>
    <row r="369" spans="1:18" s="7" customFormat="1" ht="30" x14ac:dyDescent="0.25">
      <c r="A369" s="2"/>
      <c r="B369" s="2"/>
      <c r="C369" s="2"/>
      <c r="D369" s="2"/>
      <c r="E369" s="2"/>
      <c r="F369" s="2"/>
      <c r="G369" s="2"/>
      <c r="H369" s="6"/>
      <c r="I369" s="6"/>
      <c r="J369" s="16"/>
      <c r="K369" s="2"/>
      <c r="L369" s="3"/>
      <c r="M369" s="3"/>
      <c r="N369" s="2"/>
      <c r="O369" s="2"/>
      <c r="P369" s="2"/>
      <c r="Q369" s="17"/>
      <c r="R369" s="2"/>
    </row>
    <row r="370" spans="1:18" s="7" customFormat="1" ht="30" x14ac:dyDescent="0.25">
      <c r="A370" s="2"/>
      <c r="B370" s="2"/>
      <c r="C370" s="2"/>
      <c r="D370" s="2"/>
      <c r="E370" s="2"/>
      <c r="F370" s="2"/>
      <c r="G370" s="2"/>
      <c r="H370" s="6"/>
      <c r="I370" s="6"/>
      <c r="J370" s="16"/>
      <c r="K370" s="2"/>
      <c r="L370" s="3"/>
      <c r="M370" s="3"/>
      <c r="N370" s="2"/>
      <c r="O370" s="2"/>
      <c r="P370" s="2"/>
      <c r="Q370" s="17"/>
      <c r="R370" s="2"/>
    </row>
    <row r="371" spans="1:18" s="7" customFormat="1" ht="30" x14ac:dyDescent="0.25">
      <c r="A371" s="2"/>
      <c r="B371" s="2"/>
      <c r="C371" s="2"/>
      <c r="D371" s="2"/>
      <c r="E371" s="2"/>
      <c r="F371" s="2"/>
      <c r="G371" s="2"/>
      <c r="H371" s="6"/>
      <c r="I371" s="6"/>
      <c r="J371" s="16"/>
      <c r="K371" s="2"/>
      <c r="L371" s="3"/>
      <c r="M371" s="3"/>
      <c r="N371" s="2"/>
      <c r="O371" s="2"/>
      <c r="P371" s="2"/>
      <c r="Q371" s="17"/>
      <c r="R371" s="2"/>
    </row>
    <row r="372" spans="1:18" s="7" customFormat="1" ht="30" x14ac:dyDescent="0.25">
      <c r="A372" s="2"/>
      <c r="B372" s="2"/>
      <c r="C372" s="2"/>
      <c r="D372" s="2"/>
      <c r="E372" s="2"/>
      <c r="F372" s="2"/>
      <c r="G372" s="2"/>
      <c r="H372" s="6"/>
      <c r="I372" s="6"/>
      <c r="J372" s="16"/>
      <c r="K372" s="2"/>
      <c r="L372" s="3"/>
      <c r="M372" s="3"/>
      <c r="N372" s="2"/>
      <c r="O372" s="2"/>
      <c r="P372" s="2"/>
      <c r="Q372" s="17"/>
      <c r="R372" s="2"/>
    </row>
    <row r="373" spans="1:18" s="7" customFormat="1" ht="30" x14ac:dyDescent="0.25">
      <c r="A373" s="2"/>
      <c r="B373" s="2"/>
      <c r="C373" s="2"/>
      <c r="D373" s="2"/>
      <c r="E373" s="2"/>
      <c r="F373" s="2"/>
      <c r="G373" s="2"/>
      <c r="H373" s="6"/>
      <c r="I373" s="6"/>
      <c r="J373" s="16"/>
      <c r="K373" s="2"/>
      <c r="L373" s="3"/>
      <c r="M373" s="3"/>
      <c r="N373" s="2"/>
      <c r="O373" s="2"/>
      <c r="P373" s="2"/>
      <c r="Q373" s="17"/>
      <c r="R373" s="2"/>
    </row>
    <row r="374" spans="1:18" s="7" customFormat="1" ht="30" x14ac:dyDescent="0.25">
      <c r="A374" s="2"/>
      <c r="B374" s="2"/>
      <c r="C374" s="2"/>
      <c r="D374" s="2"/>
      <c r="E374" s="2"/>
      <c r="F374" s="2"/>
      <c r="G374" s="2"/>
      <c r="H374" s="6"/>
      <c r="I374" s="6"/>
      <c r="J374" s="16"/>
      <c r="K374" s="2"/>
      <c r="L374" s="3"/>
      <c r="M374" s="3"/>
      <c r="N374" s="2"/>
      <c r="O374" s="2"/>
      <c r="P374" s="2"/>
      <c r="Q374" s="17"/>
      <c r="R374" s="2"/>
    </row>
    <row r="375" spans="1:18" s="7" customFormat="1" ht="30" x14ac:dyDescent="0.25">
      <c r="A375" s="2"/>
      <c r="B375" s="2"/>
      <c r="C375" s="2"/>
      <c r="D375" s="2"/>
      <c r="E375" s="2"/>
      <c r="F375" s="2"/>
      <c r="G375" s="2"/>
      <c r="H375" s="6"/>
      <c r="I375" s="6"/>
      <c r="J375" s="16"/>
      <c r="K375" s="2"/>
      <c r="L375" s="3"/>
      <c r="M375" s="3"/>
      <c r="N375" s="2"/>
      <c r="O375" s="2"/>
      <c r="P375" s="2"/>
      <c r="Q375" s="17"/>
      <c r="R375" s="2"/>
    </row>
    <row r="376" spans="1:18" s="7" customFormat="1" ht="30" x14ac:dyDescent="0.25">
      <c r="A376" s="2"/>
      <c r="B376" s="2"/>
      <c r="C376" s="2"/>
      <c r="D376" s="2"/>
      <c r="E376" s="2"/>
      <c r="F376" s="2"/>
      <c r="G376" s="2"/>
      <c r="H376" s="6"/>
      <c r="I376" s="6"/>
      <c r="J376" s="16"/>
      <c r="K376" s="2"/>
      <c r="L376" s="3"/>
      <c r="M376" s="3"/>
      <c r="N376" s="2"/>
      <c r="O376" s="2"/>
      <c r="P376" s="2"/>
      <c r="Q376" s="17"/>
      <c r="R376" s="2"/>
    </row>
    <row r="377" spans="1:18" s="7" customFormat="1" ht="30" x14ac:dyDescent="0.25">
      <c r="A377" s="2"/>
      <c r="B377" s="2"/>
      <c r="C377" s="2"/>
      <c r="D377" s="2"/>
      <c r="E377" s="2"/>
      <c r="F377" s="2"/>
      <c r="G377" s="2"/>
      <c r="H377" s="6"/>
      <c r="I377" s="6"/>
      <c r="J377" s="16"/>
      <c r="K377" s="2"/>
      <c r="L377" s="3"/>
      <c r="M377" s="3"/>
      <c r="N377" s="2"/>
      <c r="O377" s="2"/>
      <c r="P377" s="2"/>
      <c r="Q377" s="17"/>
      <c r="R377" s="2"/>
    </row>
    <row r="378" spans="1:18" s="7" customFormat="1" ht="30" x14ac:dyDescent="0.25">
      <c r="A378" s="2"/>
      <c r="B378" s="2"/>
      <c r="C378" s="2"/>
      <c r="D378" s="2"/>
      <c r="E378" s="2"/>
      <c r="F378" s="2"/>
      <c r="G378" s="2"/>
      <c r="H378" s="6"/>
      <c r="I378" s="6"/>
      <c r="J378" s="16"/>
      <c r="K378" s="2"/>
      <c r="L378" s="3"/>
      <c r="M378" s="3"/>
      <c r="N378" s="2"/>
      <c r="O378" s="2"/>
      <c r="P378" s="2"/>
      <c r="Q378" s="17"/>
      <c r="R378" s="2"/>
    </row>
    <row r="379" spans="1:18" s="7" customFormat="1" ht="30" x14ac:dyDescent="0.25">
      <c r="A379" s="2"/>
      <c r="B379" s="2"/>
      <c r="C379" s="2"/>
      <c r="D379" s="2"/>
      <c r="E379" s="2"/>
      <c r="F379" s="2"/>
      <c r="G379" s="2"/>
      <c r="H379" s="6"/>
      <c r="I379" s="6"/>
      <c r="J379" s="16"/>
      <c r="K379" s="2"/>
      <c r="L379" s="3"/>
      <c r="M379" s="3"/>
      <c r="N379" s="2"/>
      <c r="O379" s="2"/>
      <c r="P379" s="2"/>
      <c r="Q379" s="17"/>
      <c r="R379" s="2"/>
    </row>
    <row r="380" spans="1:18" s="7" customFormat="1" ht="30" x14ac:dyDescent="0.25">
      <c r="A380" s="2"/>
      <c r="B380" s="2"/>
      <c r="C380" s="2"/>
      <c r="D380" s="2"/>
      <c r="E380" s="2"/>
      <c r="F380" s="2"/>
      <c r="G380" s="2"/>
      <c r="H380" s="6"/>
      <c r="I380" s="6"/>
      <c r="J380" s="16"/>
      <c r="K380" s="2"/>
      <c r="L380" s="3"/>
      <c r="M380" s="3"/>
      <c r="N380" s="2"/>
      <c r="O380" s="2"/>
      <c r="P380" s="2"/>
      <c r="Q380" s="17"/>
      <c r="R380" s="2"/>
    </row>
    <row r="381" spans="1:18" s="7" customFormat="1" ht="30" x14ac:dyDescent="0.25">
      <c r="A381" s="2"/>
      <c r="B381" s="2"/>
      <c r="C381" s="2"/>
      <c r="D381" s="2"/>
      <c r="E381" s="2"/>
      <c r="F381" s="2"/>
      <c r="G381" s="2"/>
      <c r="H381" s="6"/>
      <c r="I381" s="6"/>
      <c r="J381" s="16"/>
      <c r="K381" s="2"/>
      <c r="L381" s="3"/>
      <c r="M381" s="3"/>
      <c r="N381" s="2"/>
      <c r="O381" s="2"/>
      <c r="P381" s="2"/>
      <c r="Q381" s="17"/>
      <c r="R381" s="2"/>
    </row>
    <row r="382" spans="1:18" s="7" customFormat="1" ht="45" x14ac:dyDescent="0.25">
      <c r="A382" s="2"/>
      <c r="B382" s="2"/>
      <c r="C382" s="2"/>
      <c r="D382" s="2"/>
      <c r="E382" s="2"/>
      <c r="F382" s="2"/>
      <c r="G382" s="2"/>
      <c r="H382" s="6"/>
      <c r="I382" s="6"/>
      <c r="J382" s="16"/>
      <c r="K382" s="2"/>
      <c r="L382" s="3"/>
      <c r="M382" s="3"/>
      <c r="N382" s="2"/>
      <c r="O382" s="2"/>
      <c r="P382" s="2"/>
      <c r="Q382" s="17"/>
      <c r="R382" s="2"/>
    </row>
    <row r="383" spans="1:18" s="7" customFormat="1" ht="30" x14ac:dyDescent="0.25">
      <c r="A383" s="2"/>
      <c r="B383" s="2"/>
      <c r="C383" s="2"/>
      <c r="D383" s="2"/>
      <c r="E383" s="2"/>
      <c r="F383" s="2"/>
      <c r="G383" s="2"/>
      <c r="H383" s="6"/>
      <c r="I383" s="6"/>
      <c r="J383" s="16"/>
      <c r="K383" s="2"/>
      <c r="L383" s="3"/>
      <c r="M383" s="3"/>
      <c r="N383" s="2"/>
      <c r="O383" s="2"/>
      <c r="P383" s="2"/>
      <c r="Q383" s="17"/>
      <c r="R383" s="2"/>
    </row>
    <row r="384" spans="1:18" s="7" customFormat="1" ht="30" x14ac:dyDescent="0.25">
      <c r="A384" s="2"/>
      <c r="B384" s="2"/>
      <c r="C384" s="2"/>
      <c r="D384" s="2"/>
      <c r="E384" s="2"/>
      <c r="F384" s="2"/>
      <c r="G384" s="2"/>
      <c r="H384" s="6"/>
      <c r="I384" s="6"/>
      <c r="J384" s="16"/>
      <c r="K384" s="2"/>
      <c r="L384" s="3"/>
      <c r="M384" s="3"/>
      <c r="N384" s="2"/>
      <c r="O384" s="2"/>
      <c r="P384" s="2"/>
      <c r="Q384" s="17"/>
      <c r="R384" s="2"/>
    </row>
    <row r="385" spans="1:18" s="7" customFormat="1" ht="30" x14ac:dyDescent="0.25">
      <c r="A385" s="2"/>
      <c r="B385" s="2"/>
      <c r="C385" s="2"/>
      <c r="D385" s="2"/>
      <c r="E385" s="2"/>
      <c r="F385" s="2"/>
      <c r="G385" s="2"/>
      <c r="H385" s="6"/>
      <c r="I385" s="6"/>
      <c r="J385" s="16"/>
      <c r="K385" s="2"/>
      <c r="L385" s="3"/>
      <c r="M385" s="3"/>
      <c r="N385" s="2"/>
      <c r="O385" s="2"/>
      <c r="P385" s="2"/>
      <c r="Q385" s="17"/>
      <c r="R385" s="2"/>
    </row>
    <row r="386" spans="1:18" s="7" customFormat="1" ht="30" x14ac:dyDescent="0.25">
      <c r="A386" s="2"/>
      <c r="B386" s="2"/>
      <c r="C386" s="2"/>
      <c r="D386" s="2"/>
      <c r="E386" s="2"/>
      <c r="F386" s="2"/>
      <c r="G386" s="2"/>
      <c r="H386" s="6"/>
      <c r="I386" s="6"/>
      <c r="J386" s="16"/>
      <c r="K386" s="2"/>
      <c r="L386" s="3"/>
      <c r="M386" s="3"/>
      <c r="N386" s="2"/>
      <c r="O386" s="2"/>
      <c r="P386" s="2"/>
      <c r="Q386" s="17"/>
      <c r="R386" s="2"/>
    </row>
    <row r="387" spans="1:18" s="7" customFormat="1" ht="30" x14ac:dyDescent="0.25">
      <c r="A387" s="2"/>
      <c r="B387" s="2"/>
      <c r="C387" s="2"/>
      <c r="D387" s="2"/>
      <c r="E387" s="2"/>
      <c r="F387" s="2"/>
      <c r="G387" s="2"/>
      <c r="H387" s="6"/>
      <c r="I387" s="6"/>
      <c r="J387" s="16"/>
      <c r="K387" s="2"/>
      <c r="L387" s="3"/>
      <c r="M387" s="3"/>
      <c r="N387" s="2"/>
      <c r="O387" s="2"/>
      <c r="P387" s="2"/>
      <c r="Q387" s="17"/>
      <c r="R387" s="2"/>
    </row>
    <row r="388" spans="1:18" s="7" customFormat="1" ht="30" x14ac:dyDescent="0.25">
      <c r="A388" s="2"/>
      <c r="B388" s="2"/>
      <c r="C388" s="2"/>
      <c r="D388" s="2"/>
      <c r="E388" s="2"/>
      <c r="F388" s="2"/>
      <c r="G388" s="2"/>
      <c r="H388" s="6"/>
      <c r="I388" s="6"/>
      <c r="J388" s="16"/>
      <c r="K388" s="2"/>
      <c r="L388" s="3"/>
      <c r="M388" s="3"/>
      <c r="N388" s="2"/>
      <c r="O388" s="2"/>
      <c r="P388" s="2"/>
      <c r="Q388" s="17"/>
      <c r="R388" s="2"/>
    </row>
    <row r="389" spans="1:18" s="7" customFormat="1" ht="30" x14ac:dyDescent="0.25">
      <c r="A389" s="2"/>
      <c r="B389" s="2"/>
      <c r="C389" s="2"/>
      <c r="D389" s="2"/>
      <c r="E389" s="2"/>
      <c r="F389" s="2"/>
      <c r="G389" s="2"/>
      <c r="H389" s="6"/>
      <c r="I389" s="6"/>
      <c r="J389" s="16"/>
      <c r="K389" s="2"/>
      <c r="L389" s="3"/>
      <c r="M389" s="3"/>
      <c r="N389" s="2"/>
      <c r="O389" s="2"/>
      <c r="P389" s="2"/>
      <c r="Q389" s="17"/>
      <c r="R389" s="2"/>
    </row>
    <row r="390" spans="1:18" s="7" customFormat="1" ht="30" x14ac:dyDescent="0.25">
      <c r="A390" s="2"/>
      <c r="B390" s="2"/>
      <c r="C390" s="2"/>
      <c r="D390" s="2"/>
      <c r="E390" s="2"/>
      <c r="F390" s="2"/>
      <c r="G390" s="2"/>
      <c r="H390" s="6"/>
      <c r="I390" s="6"/>
      <c r="J390" s="16"/>
      <c r="K390" s="2"/>
      <c r="L390" s="3"/>
      <c r="M390" s="3"/>
      <c r="N390" s="2"/>
      <c r="O390" s="2"/>
      <c r="P390" s="2"/>
      <c r="Q390" s="17"/>
      <c r="R390" s="2"/>
    </row>
    <row r="391" spans="1:18" s="7" customFormat="1" ht="30" x14ac:dyDescent="0.25">
      <c r="A391" s="2"/>
      <c r="B391" s="2"/>
      <c r="C391" s="2"/>
      <c r="D391" s="2"/>
      <c r="E391" s="2"/>
      <c r="F391" s="2"/>
      <c r="G391" s="2"/>
      <c r="H391" s="6"/>
      <c r="I391" s="6"/>
      <c r="J391" s="16"/>
      <c r="K391" s="2"/>
      <c r="L391" s="3"/>
      <c r="M391" s="3"/>
      <c r="N391" s="2"/>
      <c r="O391" s="2"/>
      <c r="P391" s="2"/>
      <c r="Q391" s="17"/>
      <c r="R391" s="2"/>
    </row>
    <row r="392" spans="1:18" s="7" customFormat="1" ht="30" x14ac:dyDescent="0.25">
      <c r="A392" s="2"/>
      <c r="B392" s="2"/>
      <c r="C392" s="2"/>
      <c r="D392" s="2"/>
      <c r="E392" s="2"/>
      <c r="F392" s="2"/>
      <c r="G392" s="2"/>
      <c r="H392" s="6"/>
      <c r="I392" s="6"/>
      <c r="J392" s="16"/>
      <c r="K392" s="2"/>
      <c r="L392" s="3"/>
      <c r="M392" s="3"/>
      <c r="N392" s="2"/>
      <c r="O392" s="2"/>
      <c r="P392" s="2"/>
      <c r="Q392" s="17"/>
      <c r="R392" s="2"/>
    </row>
    <row r="393" spans="1:18" s="7" customFormat="1" ht="30" x14ac:dyDescent="0.25">
      <c r="A393" s="2"/>
      <c r="B393" s="2"/>
      <c r="C393" s="2"/>
      <c r="D393" s="2"/>
      <c r="E393" s="2"/>
      <c r="F393" s="2"/>
      <c r="G393" s="2"/>
      <c r="H393" s="6"/>
      <c r="I393" s="6"/>
      <c r="J393" s="16"/>
      <c r="K393" s="2"/>
      <c r="L393" s="3"/>
      <c r="M393" s="3"/>
      <c r="N393" s="2"/>
      <c r="O393" s="2"/>
      <c r="P393" s="2"/>
      <c r="Q393" s="17"/>
      <c r="R393" s="2"/>
    </row>
    <row r="394" spans="1:18" s="51" customFormat="1" ht="30" customHeight="1" x14ac:dyDescent="0.25">
      <c r="A394" s="2"/>
      <c r="B394" s="2"/>
      <c r="C394" s="2"/>
      <c r="D394" s="2"/>
      <c r="E394" s="2"/>
      <c r="F394" s="2"/>
      <c r="G394" s="2"/>
      <c r="H394" s="6"/>
      <c r="I394" s="6"/>
      <c r="J394" s="16"/>
      <c r="K394" s="2"/>
      <c r="L394" s="3"/>
      <c r="M394" s="3"/>
      <c r="N394" s="2"/>
      <c r="O394" s="2"/>
      <c r="P394" s="2"/>
      <c r="Q394" s="17"/>
      <c r="R394" s="2"/>
    </row>
    <row r="395" spans="1:18" s="61" customFormat="1" ht="17.399999999999999" x14ac:dyDescent="0.3">
      <c r="A395" s="56"/>
      <c r="B395" s="56"/>
      <c r="C395" s="56"/>
      <c r="D395" s="56"/>
      <c r="E395" s="56"/>
      <c r="F395" s="56"/>
      <c r="G395" s="56"/>
      <c r="H395" s="57"/>
      <c r="I395" s="57"/>
      <c r="J395" s="58"/>
      <c r="K395" s="56"/>
      <c r="L395" s="59"/>
      <c r="M395" s="59"/>
      <c r="N395" s="56"/>
      <c r="O395" s="56"/>
      <c r="P395" s="56"/>
      <c r="Q395" s="60"/>
      <c r="R395" s="56"/>
    </row>
    <row r="396" spans="1:18" s="7" customFormat="1" ht="30" x14ac:dyDescent="0.3">
      <c r="B396" s="7" t="s">
        <v>142</v>
      </c>
      <c r="C396" s="7" t="s">
        <v>14</v>
      </c>
      <c r="D396" s="7" t="s">
        <v>482</v>
      </c>
      <c r="E396" s="52" t="s">
        <v>559</v>
      </c>
      <c r="F396" s="7" t="s">
        <v>143</v>
      </c>
      <c r="G396" s="62" t="s">
        <v>144</v>
      </c>
      <c r="H396" s="8">
        <v>30000</v>
      </c>
      <c r="I396" s="8" t="s">
        <v>510</v>
      </c>
      <c r="J396" s="9" t="s">
        <v>18</v>
      </c>
      <c r="K396" s="7" t="s">
        <v>16</v>
      </c>
      <c r="L396" s="10">
        <v>45383</v>
      </c>
      <c r="M396" s="8" t="s">
        <v>510</v>
      </c>
      <c r="N396" s="37">
        <v>46843</v>
      </c>
      <c r="O396" s="7" t="s">
        <v>17</v>
      </c>
      <c r="P396" s="7" t="s">
        <v>145</v>
      </c>
      <c r="Q396" s="11"/>
    </row>
  </sheetData>
  <autoFilter ref="A1:R394" xr:uid="{00000000-0001-0000-0200-000000000000}">
    <sortState xmlns:xlrd2="http://schemas.microsoft.com/office/spreadsheetml/2017/richdata2" ref="A2:R394">
      <sortCondition ref="C1:C394"/>
    </sortState>
  </autoFilter>
  <hyperlinks>
    <hyperlink ref="E127" r:id="rId1" xr:uid="{1FD6A957-B3AE-4D67-87C4-2BCF9551D926}"/>
    <hyperlink ref="E81" r:id="rId2" xr:uid="{DBF1AB8C-230E-4087-B654-C944A9B2FF72}"/>
    <hyperlink ref="E39" r:id="rId3" xr:uid="{04A46102-7E7E-4C88-864C-CD0EAC2BE402}"/>
    <hyperlink ref="E396" r:id="rId4" xr:uid="{BB3A8306-C4A0-4128-BDE9-58E7ED6BF4F9}"/>
  </hyperlinks>
  <pageMargins left="0.7" right="0.7" top="0.75" bottom="0.75" header="0.3" footer="0.3"/>
  <pageSetup paperSize="9" orientation="portrait" r:id="rId5"/>
  <legacy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0def3b5a-1118-4832-92f2-b112e3d5c0b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696B8B155C18844B94C426E38E60BC7" ma:contentTypeVersion="17" ma:contentTypeDescription="Create a new document." ma:contentTypeScope="" ma:versionID="2e64e7322488e445f716c08127f0dc49">
  <xsd:schema xmlns:xsd="http://www.w3.org/2001/XMLSchema" xmlns:xs="http://www.w3.org/2001/XMLSchema" xmlns:p="http://schemas.microsoft.com/office/2006/metadata/properties" xmlns:ns1="http://schemas.microsoft.com/sharepoint/v3" xmlns:ns2="0def3b5a-1118-4832-92f2-b112e3d5c0bc" xmlns:ns3="b726c435-fcf6-4ebb-a258-2001a5b95fd2" targetNamespace="http://schemas.microsoft.com/office/2006/metadata/properties" ma:root="true" ma:fieldsID="44ee81abf10205949f819a0f569b89a8" ns1:_="" ns2:_="" ns3:_="">
    <xsd:import namespace="http://schemas.microsoft.com/sharepoint/v3"/>
    <xsd:import namespace="0def3b5a-1118-4832-92f2-b112e3d5c0bc"/>
    <xsd:import namespace="b726c435-fcf6-4ebb-a258-2001a5b95fd2"/>
    <xsd:element name="properties">
      <xsd:complexType>
        <xsd:sequence>
          <xsd:element name="documentManagement">
            <xsd:complexType>
              <xsd:all>
                <xsd:element ref="ns2:MediaServiceMetadata" minOccurs="0"/>
                <xsd:element ref="ns2:MediaServiceFastMetadata"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2:MediaLengthInSeconds"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element ref="ns2:MediaServiceSearchPropertie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ef3b5a-1118-4832-92f2-b112e3d5c0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DateTaken" ma:index="12" nillable="true" ma:displayName="MediaServiceDateTaken" ma:hidden="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Location" ma:index="14" nillable="true" ma:displayName="Location" ma:internalName="MediaServiceLocatio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e9b525c-1618-45a7-8c14-38aa3626065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726c435-fcf6-4ebb-a258-2001a5b95f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9485F6-94E1-47C9-BEF7-582E0BBAD383}">
  <ds:schemaRefs>
    <ds:schemaRef ds:uri="http://schemas.microsoft.com/office/2006/metadata/properties"/>
    <ds:schemaRef ds:uri="http://schemas.microsoft.com/office/infopath/2007/PartnerControls"/>
    <ds:schemaRef ds:uri="http://schemas.microsoft.com/sharepoint/v3"/>
    <ds:schemaRef ds:uri="0def3b5a-1118-4832-92f2-b112e3d5c0bc"/>
  </ds:schemaRefs>
</ds:datastoreItem>
</file>

<file path=customXml/itemProps2.xml><?xml version="1.0" encoding="utf-8"?>
<ds:datastoreItem xmlns:ds="http://schemas.openxmlformats.org/officeDocument/2006/customXml" ds:itemID="{CDBF737F-1FD1-46A5-8600-72D4601310CE}">
  <ds:schemaRefs>
    <ds:schemaRef ds:uri="http://schemas.microsoft.com/sharepoint/v3/contenttype/forms"/>
  </ds:schemaRefs>
</ds:datastoreItem>
</file>

<file path=customXml/itemProps3.xml><?xml version="1.0" encoding="utf-8"?>
<ds:datastoreItem xmlns:ds="http://schemas.openxmlformats.org/officeDocument/2006/customXml" ds:itemID="{411ECF7F-63A8-46BD-B540-7BC5D1582F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def3b5a-1118-4832-92f2-b112e3d5c0bc"/>
    <ds:schemaRef ds:uri="b726c435-fcf6-4ebb-a258-2001a5b95f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Contracts Register</vt:lpstr>
    </vt:vector>
  </TitlesOfParts>
  <Manager/>
  <Company>SW2</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Rebecca Floyd</dc:creator>
  <cp:keywords/>
  <dc:description/>
  <cp:lastModifiedBy>Tim Martin</cp:lastModifiedBy>
  <cp:revision/>
  <dcterms:created xsi:type="dcterms:W3CDTF">2014-10-01T10:49:45Z</dcterms:created>
  <dcterms:modified xsi:type="dcterms:W3CDTF">2026-05-11T11:20:47Z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0x0101004696B8B155C18844B94C426E38E60BC7</vt:lpwstr>
  </property>
  <property fmtid="{D5CDD505-2E9C-101B-9397-08002B2CF9AE}" pid="3" name="MediaServiceImageTags">
    <vt:lpwstr/>
  </property>
</Properties>
</file>